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olkungaland 2014-2020\Mallar\Projekt\"/>
    </mc:Choice>
  </mc:AlternateContent>
  <bookViews>
    <workbookView xWindow="0" yWindow="0" windowWidth="28800" windowHeight="12345" activeTab="2"/>
  </bookViews>
  <sheets>
    <sheet name="Information" sheetId="2" r:id="rId1"/>
    <sheet name="Utgifts- och finansieringsplan" sheetId="1" r:id="rId2"/>
    <sheet name="Utgiftsspec" sheetId="3" r:id="rId3"/>
  </sheets>
  <calcPr calcId="162913"/>
</workbook>
</file>

<file path=xl/calcChain.xml><?xml version="1.0" encoding="utf-8"?>
<calcChain xmlns="http://schemas.openxmlformats.org/spreadsheetml/2006/main">
  <c r="F65" i="3" l="1"/>
  <c r="F64" i="3"/>
  <c r="F63" i="3"/>
  <c r="F62" i="3"/>
  <c r="F61" i="3"/>
  <c r="F60" i="3"/>
  <c r="F59" i="3"/>
  <c r="F58" i="3"/>
  <c r="F57" i="3"/>
  <c r="F56" i="3"/>
  <c r="F55" i="3"/>
  <c r="F54" i="3"/>
  <c r="F53" i="3"/>
  <c r="F48" i="3"/>
  <c r="F47" i="3"/>
  <c r="F46" i="3"/>
  <c r="F45" i="3"/>
  <c r="F44" i="3"/>
  <c r="F43" i="3"/>
  <c r="F42" i="3"/>
  <c r="F41" i="3"/>
  <c r="F40" i="3"/>
  <c r="F39" i="3"/>
  <c r="F38" i="3"/>
  <c r="F37" i="3"/>
  <c r="F36" i="3"/>
  <c r="F35" i="3"/>
  <c r="F34" i="3"/>
  <c r="F33" i="3"/>
  <c r="F32" i="3"/>
  <c r="F31" i="3"/>
  <c r="F21" i="3" l="1"/>
  <c r="B13" i="1" l="1"/>
  <c r="B11" i="1"/>
  <c r="F19" i="3"/>
  <c r="F18" i="3"/>
  <c r="F17" i="3"/>
  <c r="F16" i="3"/>
  <c r="F15" i="3"/>
  <c r="F14" i="3"/>
  <c r="F20" i="3" l="1"/>
  <c r="C59" i="1"/>
  <c r="D59" i="1"/>
  <c r="B59" i="1"/>
  <c r="C22" i="1"/>
  <c r="D22" i="1"/>
  <c r="B22" i="1"/>
  <c r="F22" i="3" l="1"/>
  <c r="E38" i="1"/>
  <c r="F26" i="3" l="1"/>
  <c r="B12" i="1" s="1"/>
  <c r="B10" i="1"/>
  <c r="E35" i="1"/>
  <c r="E62" i="1" l="1"/>
  <c r="E61" i="1"/>
  <c r="E10" i="1" l="1"/>
  <c r="E11" i="1"/>
  <c r="E12" i="1"/>
  <c r="E13" i="1"/>
  <c r="B14" i="1"/>
  <c r="C14" i="1"/>
  <c r="D14" i="1"/>
  <c r="E15" i="1"/>
  <c r="B16" i="1"/>
  <c r="C16" i="1"/>
  <c r="D16" i="1"/>
  <c r="E27" i="1"/>
  <c r="E28" i="1"/>
  <c r="B29" i="1"/>
  <c r="C29" i="1"/>
  <c r="D29" i="1"/>
  <c r="D63" i="1"/>
  <c r="B63" i="1"/>
  <c r="C63" i="1"/>
  <c r="E33" i="1"/>
  <c r="E34" i="1"/>
  <c r="E36" i="1"/>
  <c r="E37" i="1"/>
  <c r="E42" i="1"/>
  <c r="E43" i="1"/>
  <c r="B44" i="1"/>
  <c r="C44" i="1"/>
  <c r="D44" i="1"/>
  <c r="D65" i="1" l="1"/>
  <c r="C65" i="1"/>
  <c r="B65" i="1"/>
  <c r="C18" i="1"/>
  <c r="C46" i="1" s="1"/>
  <c r="C39" i="1" s="1"/>
  <c r="C32" i="1" s="1"/>
  <c r="D18" i="1"/>
  <c r="D46" i="1" s="1"/>
  <c r="D39" i="1" s="1"/>
  <c r="D32" i="1" s="1"/>
  <c r="E63" i="1"/>
  <c r="E16" i="1"/>
  <c r="E14" i="1"/>
  <c r="E44" i="1"/>
  <c r="E29" i="1"/>
  <c r="B18" i="1"/>
  <c r="B24" i="1" s="1"/>
  <c r="D24" i="1" l="1"/>
  <c r="D47" i="1" s="1"/>
  <c r="C24" i="1"/>
  <c r="B46" i="1"/>
  <c r="B39" i="1" s="1"/>
  <c r="B32" i="1" s="1"/>
  <c r="E65" i="1"/>
  <c r="E18" i="1"/>
  <c r="E24" i="1" l="1"/>
  <c r="B47" i="1"/>
  <c r="C51" i="1"/>
  <c r="C50" i="1"/>
  <c r="C47" i="1"/>
  <c r="C49" i="1"/>
  <c r="D50" i="1"/>
  <c r="E46" i="1"/>
  <c r="B51" i="1"/>
  <c r="D51" i="1"/>
  <c r="D49" i="1"/>
  <c r="E51" i="1" l="1"/>
  <c r="G24" i="1" s="1"/>
  <c r="E47" i="1"/>
  <c r="B49" i="1"/>
  <c r="E49" i="1" s="1"/>
  <c r="E32" i="1"/>
  <c r="E39" i="1"/>
  <c r="B50" i="1"/>
  <c r="E50" i="1" s="1"/>
  <c r="F65" i="1" l="1"/>
  <c r="H29" i="1"/>
  <c r="F29" i="1"/>
  <c r="G46" i="1"/>
  <c r="G51" i="1" s="1"/>
  <c r="F24" i="1"/>
  <c r="F46" i="1"/>
  <c r="H24" i="1"/>
  <c r="H39" i="1"/>
  <c r="F47" i="1" l="1"/>
  <c r="H49" i="1"/>
</calcChain>
</file>

<file path=xl/sharedStrings.xml><?xml version="1.0" encoding="utf-8"?>
<sst xmlns="http://schemas.openxmlformats.org/spreadsheetml/2006/main" count="133" uniqueCount="106">
  <si>
    <t>Projektets benämning:</t>
  </si>
  <si>
    <t>Investeringar</t>
  </si>
  <si>
    <t>Ideellt arbete</t>
  </si>
  <si>
    <t>Finansiär / År</t>
  </si>
  <si>
    <t>Summa faktisk privat finansiering</t>
  </si>
  <si>
    <t>SUMMA FINANSIERING</t>
  </si>
  <si>
    <t>Totalt</t>
  </si>
  <si>
    <t>%-andel</t>
  </si>
  <si>
    <t>Kommuner</t>
  </si>
  <si>
    <t>Total</t>
  </si>
  <si>
    <t>finans.</t>
  </si>
  <si>
    <t>Löner</t>
  </si>
  <si>
    <t>Offentliga resurser</t>
  </si>
  <si>
    <t>Summa ideella resurser/arbete</t>
  </si>
  <si>
    <t>Summa offentl. faktisk medfinans.</t>
  </si>
  <si>
    <t>Summa övriga resurser</t>
  </si>
  <si>
    <t>Stödmottagare:</t>
  </si>
  <si>
    <t>SJV-stöd/</t>
  </si>
  <si>
    <t>off. medfin.</t>
  </si>
  <si>
    <t>Projektets journalnummer:</t>
  </si>
  <si>
    <r>
      <t xml:space="preserve">Total </t>
    </r>
    <r>
      <rPr>
        <u/>
        <sz val="10"/>
        <rFont val="Arial"/>
        <family val="2"/>
      </rPr>
      <t>faktisk</t>
    </r>
    <r>
      <rPr>
        <sz val="10"/>
        <rFont val="Arial"/>
        <family val="2"/>
      </rPr>
      <t xml:space="preserve"> finansiering</t>
    </r>
  </si>
  <si>
    <r>
      <t xml:space="preserve">Total </t>
    </r>
    <r>
      <rPr>
        <u/>
        <sz val="10"/>
        <rFont val="Arial"/>
        <family val="2"/>
      </rPr>
      <t>offentlig faktisk</t>
    </r>
    <r>
      <rPr>
        <sz val="10"/>
        <rFont val="Arial"/>
        <family val="2"/>
      </rPr>
      <t xml:space="preserve"> finansiering</t>
    </r>
  </si>
  <si>
    <r>
      <t xml:space="preserve">Total </t>
    </r>
    <r>
      <rPr>
        <u/>
        <sz val="10"/>
        <rFont val="Arial"/>
        <family val="2"/>
      </rPr>
      <t>offentlig</t>
    </r>
    <r>
      <rPr>
        <sz val="10"/>
        <rFont val="Arial"/>
        <family val="2"/>
      </rPr>
      <t xml:space="preserve"> finansiering</t>
    </r>
  </si>
  <si>
    <t>Avstämning:</t>
  </si>
  <si>
    <t>Summa offentliga resurser</t>
  </si>
  <si>
    <t>Landsting</t>
  </si>
  <si>
    <t>Länsstyrelse</t>
  </si>
  <si>
    <t>Samverkansorgan/Region</t>
  </si>
  <si>
    <t>Eventuell egen notering om finansiär</t>
  </si>
  <si>
    <t>faktisk fin.</t>
  </si>
  <si>
    <t>andelar</t>
  </si>
  <si>
    <t>Utbetalnings-</t>
  </si>
  <si>
    <t>MALL</t>
  </si>
  <si>
    <t>Ideella resurser</t>
  </si>
  <si>
    <t>fördelning av</t>
  </si>
  <si>
    <t>projektstöd</t>
  </si>
  <si>
    <t>Procentuell</t>
  </si>
  <si>
    <t>%</t>
  </si>
  <si>
    <t>1. Obs! Lägg in eventuell Privat faktisk finansiering i (rad 27+28)</t>
  </si>
  <si>
    <t>Utgiftsslag / År</t>
  </si>
  <si>
    <t>Utgift- och finansieringsplan</t>
  </si>
  <si>
    <t>Indirekta utgifter</t>
  </si>
  <si>
    <t>Övriga utgifter</t>
  </si>
  <si>
    <t>Summa faktiska utgifter</t>
  </si>
  <si>
    <t>SUMMA UTGIFTER</t>
  </si>
  <si>
    <t>Projektets utgifter</t>
  </si>
  <si>
    <t>Projektets finansieringar</t>
  </si>
  <si>
    <t>Projektstöd (från Jordbruksverket)</t>
  </si>
  <si>
    <t>Privat faktisk finansiering:</t>
  </si>
  <si>
    <t>Egen privat finansiering</t>
  </si>
  <si>
    <t>Övrig privat finansiering</t>
  </si>
  <si>
    <t>Finansiering (från LAG)</t>
  </si>
  <si>
    <t>Övriga offentliga stöd:</t>
  </si>
  <si>
    <t>Övrig myndighet</t>
  </si>
  <si>
    <t>Offentliga resurser:</t>
  </si>
  <si>
    <t>SUMMA offentlig finansiering</t>
  </si>
  <si>
    <t>Privat insats</t>
  </si>
  <si>
    <t>Privat insats:</t>
  </si>
  <si>
    <t>SUMMA privat insats totalt</t>
  </si>
  <si>
    <t xml:space="preserve">Fyll i vilken uppdelning som används mellan Projektstöd (exempelvis 67 %) och offentlig finansiering i G12.  </t>
  </si>
  <si>
    <t>Mall Jordbruksverket 2016-03-14</t>
  </si>
  <si>
    <r>
      <t xml:space="preserve">2. Om finansieringen från LAG blir minus, kontrollera; I. Är det rätt fördelning mellan </t>
    </r>
    <r>
      <rPr>
        <i/>
        <sz val="8"/>
        <rFont val="Arial"/>
        <family val="2"/>
      </rPr>
      <t>projektstöd</t>
    </r>
    <r>
      <rPr>
        <sz val="8"/>
        <rFont val="Arial"/>
        <family val="2"/>
      </rPr>
      <t xml:space="preserve"> och </t>
    </r>
    <r>
      <rPr>
        <i/>
        <sz val="8"/>
        <rFont val="Arial"/>
        <family val="2"/>
      </rPr>
      <t>övriga offentliga stöd</t>
    </r>
    <r>
      <rPr>
        <sz val="8"/>
        <rFont val="Arial"/>
        <family val="2"/>
      </rPr>
      <t xml:space="preserve"> (i G 12). </t>
    </r>
  </si>
  <si>
    <t>Användarinformation för Utgifts- och finansieringsplan</t>
  </si>
  <si>
    <t xml:space="preserve">Skrivbara celler/fält är följande: </t>
  </si>
  <si>
    <t>1.</t>
  </si>
  <si>
    <t xml:space="preserve">Fyll i de uppgifter om projektets namn och journalnummer samt stödmottagare (projektägare). </t>
  </si>
  <si>
    <t>2.</t>
  </si>
  <si>
    <t xml:space="preserve">Vid behov ändra årtal. Ändringarna sker även vid Projektets finansieringar och Privat insats. </t>
  </si>
  <si>
    <t>3.</t>
  </si>
  <si>
    <t xml:space="preserve">I den gula cellen (G 12) sker val av fördelning mellan projektstöd (del från Jordbruksverket) och övrigt offentligt stöd (bland annat finansieringen från LAG). Normalt ska fördelningen vara 67 % från Jordbruksverket och 33 % från LAG-potten, om ingen annan offentlig aktör medfinansierar. </t>
  </si>
  <si>
    <t>4.</t>
  </si>
  <si>
    <t xml:space="preserve">5. </t>
  </si>
  <si>
    <r>
      <t xml:space="preserve">II. Därefter justeras övriga offentliga stöd tills </t>
    </r>
    <r>
      <rPr>
        <i/>
        <sz val="8"/>
        <rFont val="Arial"/>
        <family val="2"/>
      </rPr>
      <t>Finansiering (från LAG)</t>
    </r>
    <r>
      <rPr>
        <sz val="8"/>
        <rFont val="Arial"/>
        <family val="2"/>
      </rPr>
      <t xml:space="preserve"> blir noll. </t>
    </r>
  </si>
  <si>
    <r>
      <t xml:space="preserve">De blå fälten är skrivbara. Här läggs utgiftsposterna in först. En beräkning sker då med hänsyn tagen till den valda fördelningen (steg 3). Det framgår omgående vilken summa och stödandel som kommer från </t>
    </r>
    <r>
      <rPr>
        <i/>
        <sz val="12"/>
        <rFont val="Arial"/>
        <family val="2"/>
      </rPr>
      <t>Projektstöd</t>
    </r>
    <r>
      <rPr>
        <sz val="12"/>
        <rFont val="Arial"/>
        <family val="2"/>
      </rPr>
      <t xml:space="preserve"> och del från </t>
    </r>
    <r>
      <rPr>
        <i/>
        <sz val="12"/>
        <rFont val="Arial"/>
        <family val="2"/>
      </rPr>
      <t>LAG-potten (Övriga offentliga stöd)</t>
    </r>
    <r>
      <rPr>
        <sz val="12"/>
        <rFont val="Arial"/>
        <family val="2"/>
      </rPr>
      <t xml:space="preserve">. </t>
    </r>
  </si>
  <si>
    <r>
      <t xml:space="preserve">Om andra finansieringar ingår i projektet ska dessa läggas in på respektive plats. </t>
    </r>
    <r>
      <rPr>
        <i/>
        <sz val="12"/>
        <rFont val="Arial"/>
        <family val="2"/>
      </rPr>
      <t>Privat faktiskt finansiering</t>
    </r>
    <r>
      <rPr>
        <sz val="12"/>
        <rFont val="Arial"/>
        <family val="2"/>
      </rPr>
      <t xml:space="preserve">, exempelvis, egna privata medel eller intäkter från biljettförsäljning läggs in i planen och en justering sker automatiskt av stödandelarna. </t>
    </r>
  </si>
  <si>
    <r>
      <t xml:space="preserve">Ingår finansiering från andra </t>
    </r>
    <r>
      <rPr>
        <i/>
        <sz val="12"/>
        <rFont val="Arial"/>
        <family val="2"/>
      </rPr>
      <t>offentliga finansiärer</t>
    </r>
    <r>
      <rPr>
        <sz val="12"/>
        <rFont val="Arial"/>
        <family val="2"/>
      </rPr>
      <t xml:space="preserve"> som exempelvis kommun, landsting eller region kommer LAG:s finansieringsdel automatiskt minska med motsvarande storlek. </t>
    </r>
  </si>
  <si>
    <r>
      <rPr>
        <i/>
        <sz val="12"/>
        <rFont val="Arial"/>
        <family val="2"/>
      </rPr>
      <t>Offentliga resurser</t>
    </r>
    <r>
      <rPr>
        <sz val="12"/>
        <rFont val="Arial"/>
        <family val="2"/>
      </rPr>
      <t xml:space="preserve"> är både en </t>
    </r>
    <r>
      <rPr>
        <b/>
        <sz val="12"/>
        <rFont val="Arial"/>
        <family val="2"/>
      </rPr>
      <t>utgift</t>
    </r>
    <r>
      <rPr>
        <sz val="12"/>
        <rFont val="Arial"/>
        <family val="2"/>
      </rPr>
      <t xml:space="preserve"> och en </t>
    </r>
    <r>
      <rPr>
        <b/>
        <sz val="12"/>
        <rFont val="Arial"/>
        <family val="2"/>
      </rPr>
      <t>finansiering.</t>
    </r>
    <r>
      <rPr>
        <sz val="12"/>
        <rFont val="Arial"/>
        <family val="2"/>
      </rPr>
      <t xml:space="preserve"> Projektet tillgodogör sig något av ett värde samtidigt som det räknas som en finansiering av projektet. Därför kommer denna summa att finnas med på både utgiftssidan och finansieringssidan i planen. När </t>
    </r>
    <r>
      <rPr>
        <i/>
        <sz val="12"/>
        <rFont val="Arial"/>
        <family val="2"/>
      </rPr>
      <t>offentliga resurser</t>
    </r>
    <r>
      <rPr>
        <sz val="12"/>
        <rFont val="Arial"/>
        <family val="2"/>
      </rPr>
      <t xml:space="preserve"> matas in som utgiftspost kommer den automatiskt att föras in som finansiering under offentliga resurser. Det finns möjlighet att skriva egna noteringar om finansiären under offentliga resurser. </t>
    </r>
  </si>
  <si>
    <r>
      <rPr>
        <i/>
        <sz val="12"/>
        <rFont val="Arial"/>
        <family val="2"/>
      </rPr>
      <t>Privat insats</t>
    </r>
    <r>
      <rPr>
        <sz val="12"/>
        <rFont val="Arial"/>
        <family val="2"/>
      </rPr>
      <t xml:space="preserve"> är uppdelat i två huvuddelar. Dels </t>
    </r>
    <r>
      <rPr>
        <i/>
        <sz val="12"/>
        <rFont val="Arial"/>
        <family val="2"/>
      </rPr>
      <t>Privat faktiskt finansiering</t>
    </r>
    <r>
      <rPr>
        <sz val="12"/>
        <rFont val="Arial"/>
        <family val="2"/>
      </rPr>
      <t xml:space="preserve"> som utgörs av "faktiska pengar". Dels av </t>
    </r>
    <r>
      <rPr>
        <i/>
        <sz val="12"/>
        <rFont val="Arial"/>
        <family val="2"/>
      </rPr>
      <t>ideella resurser och ideellt arbete</t>
    </r>
    <r>
      <rPr>
        <sz val="12"/>
        <rFont val="Arial"/>
        <family val="2"/>
      </rPr>
      <t xml:space="preserve">. Totalt ska den privata insatsen utgöra 30% av totala finansieringen. </t>
    </r>
  </si>
  <si>
    <r>
      <t xml:space="preserve">Procentuell fördelning av projektstöd "steg 3". Ett normalt projekt ska fördelningen vara 67% i </t>
    </r>
    <r>
      <rPr>
        <i/>
        <sz val="12"/>
        <rFont val="Arial"/>
        <family val="2"/>
      </rPr>
      <t>projektstöd</t>
    </r>
    <r>
      <rPr>
        <sz val="12"/>
        <rFont val="Arial"/>
        <family val="2"/>
      </rPr>
      <t xml:space="preserve"> (del från Jordbruksverket) och 33% från </t>
    </r>
    <r>
      <rPr>
        <i/>
        <sz val="12"/>
        <rFont val="Arial"/>
        <family val="2"/>
      </rPr>
      <t>övriga offentliga stöd</t>
    </r>
    <r>
      <rPr>
        <sz val="12"/>
        <rFont val="Arial"/>
        <family val="2"/>
      </rPr>
      <t xml:space="preserve"> (normalt från LAG-potten). Detta ger då 100% i stöd till projektet. </t>
    </r>
  </si>
  <si>
    <r>
      <t xml:space="preserve">När det däremot är </t>
    </r>
    <r>
      <rPr>
        <i/>
        <sz val="12"/>
        <rFont val="Arial"/>
        <family val="2"/>
      </rPr>
      <t>projektstöd till företag</t>
    </r>
    <r>
      <rPr>
        <sz val="12"/>
        <rFont val="Arial"/>
        <family val="2"/>
      </rPr>
      <t xml:space="preserve"> får det totala stödet maximalt vara 70% och resterande 30% ska vara </t>
    </r>
    <r>
      <rPr>
        <i/>
        <sz val="12"/>
        <rFont val="Arial"/>
        <family val="2"/>
      </rPr>
      <t>Privat faktiskt finansiering</t>
    </r>
    <r>
      <rPr>
        <sz val="12"/>
        <rFont val="Arial"/>
        <family val="2"/>
      </rPr>
      <t xml:space="preserve">. Kommunala pengar får </t>
    </r>
    <r>
      <rPr>
        <u/>
        <sz val="12"/>
        <rFont val="Arial"/>
        <family val="2"/>
      </rPr>
      <t>inte</t>
    </r>
    <r>
      <rPr>
        <sz val="12"/>
        <rFont val="Arial"/>
        <family val="2"/>
      </rPr>
      <t xml:space="preserve"> ingå i stöd till företag. Sätt projektstödandelen "steg 3" till 100%. Justera </t>
    </r>
    <r>
      <rPr>
        <i/>
        <sz val="12"/>
        <rFont val="Arial"/>
        <family val="2"/>
      </rPr>
      <t>Privat faktiskt finansiering</t>
    </r>
    <r>
      <rPr>
        <sz val="12"/>
        <rFont val="Arial"/>
        <family val="2"/>
      </rPr>
      <t xml:space="preserve"> tills 30% uppnås. </t>
    </r>
  </si>
  <si>
    <r>
      <t xml:space="preserve">När det förekommer </t>
    </r>
    <r>
      <rPr>
        <i/>
        <sz val="12"/>
        <rFont val="Arial"/>
        <family val="2"/>
      </rPr>
      <t>offentlig finansiering</t>
    </r>
    <r>
      <rPr>
        <sz val="12"/>
        <rFont val="Arial"/>
        <family val="2"/>
      </rPr>
      <t xml:space="preserve"> från exempelvis länsstyrelse eller region till </t>
    </r>
    <r>
      <rPr>
        <i/>
        <sz val="12"/>
        <rFont val="Arial"/>
        <family val="2"/>
      </rPr>
      <t>Projektstöd till företag</t>
    </r>
    <r>
      <rPr>
        <sz val="12"/>
        <rFont val="Arial"/>
        <family val="2"/>
      </rPr>
      <t xml:space="preserve"> måste en justering göras av projektstödandelen "steg 3" tills LAG-potten blir noll kronor. Det viktigaste att komma ihåg är att INGA kommunala pengar får gå till företag. OBS: Stödandelen får inte överstiga 70% i stöd till företag (Projektstöd + Övriga offentliga stöd). 30% ska vara </t>
    </r>
    <r>
      <rPr>
        <i/>
        <sz val="12"/>
        <rFont val="Arial"/>
        <family val="2"/>
      </rPr>
      <t>Privat faktisk finansiering</t>
    </r>
    <r>
      <rPr>
        <sz val="12"/>
        <rFont val="Arial"/>
        <family val="2"/>
      </rPr>
      <t xml:space="preserve">. </t>
    </r>
  </si>
  <si>
    <t>Datum för upprättande</t>
  </si>
  <si>
    <t>Utgiftsspecifikation</t>
  </si>
  <si>
    <t>Pris</t>
  </si>
  <si>
    <t>Kr</t>
  </si>
  <si>
    <t>Enhet</t>
  </si>
  <si>
    <t>Antal</t>
  </si>
  <si>
    <t>OBS! Fyll i fliken Utgiftsspecifikation först</t>
  </si>
  <si>
    <t>Aktivitet</t>
  </si>
  <si>
    <t>Lönekostnadspåslag 42,68%</t>
  </si>
  <si>
    <t>Utgift personal</t>
  </si>
  <si>
    <t>Summa löner</t>
  </si>
  <si>
    <t>schablon</t>
  </si>
  <si>
    <t>Summa utgift personal</t>
  </si>
  <si>
    <t>Indirekta utgifter (15% av utgift personal)</t>
  </si>
  <si>
    <t>Summa investeringar</t>
  </si>
  <si>
    <t>Summa övriga utgifter</t>
  </si>
  <si>
    <t>Ingår moms i utgifterna?</t>
  </si>
  <si>
    <t>Ja</t>
  </si>
  <si>
    <t>Nej</t>
  </si>
  <si>
    <t>Förtydligande</t>
  </si>
  <si>
    <t>Leaderkontoret hjälper dig gärna med att fylla i detta</t>
  </si>
  <si>
    <t>Utegym Trädgårdstorp</t>
  </si>
  <si>
    <t>Tjällmo-Godegårds OK</t>
  </si>
  <si>
    <t>2016-5463</t>
  </si>
  <si>
    <t>Övrig off finansiär- Östergötlands 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</si>
</sst>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7" x14ac:knownFonts="1">
    <font>
      <sz val="10"/>
      <name val="Arial"/>
    </font>
    <font>
      <b/>
      <sz val="10"/>
      <name val="Arial"/>
      <family val="2"/>
    </font>
    <font>
      <b/>
      <i/>
      <sz val="12"/>
      <name val="Arial"/>
      <family val="2"/>
    </font>
    <font>
      <sz val="10"/>
      <name val="Arial"/>
      <family val="2"/>
    </font>
    <font>
      <b/>
      <u/>
      <sz val="10"/>
      <name val="Arial"/>
      <family val="2"/>
    </font>
    <font>
      <u/>
      <sz val="10"/>
      <name val="Arial"/>
      <family val="2"/>
    </font>
    <font>
      <sz val="8"/>
      <name val="Arial"/>
      <family val="2"/>
    </font>
    <font>
      <b/>
      <sz val="12"/>
      <name val="Arial"/>
      <family val="2"/>
    </font>
    <font>
      <i/>
      <sz val="8"/>
      <name val="Arial"/>
      <family val="2"/>
    </font>
    <font>
      <sz val="12"/>
      <name val="Arial"/>
      <family val="2"/>
    </font>
    <font>
      <i/>
      <sz val="12"/>
      <name val="Arial"/>
      <family val="2"/>
    </font>
    <font>
      <u/>
      <sz val="12"/>
      <name val="Arial"/>
      <family val="2"/>
    </font>
    <font>
      <b/>
      <sz val="14"/>
      <name val="Arial"/>
      <family val="2"/>
    </font>
    <font>
      <sz val="10"/>
      <color theme="1"/>
      <name val="Arial"/>
      <family val="2"/>
    </font>
    <font>
      <b/>
      <sz val="14"/>
      <color rgb="FFFF0000"/>
      <name val="Arial"/>
      <family val="2"/>
    </font>
    <font>
      <b/>
      <sz val="12"/>
      <color rgb="FF0070C0"/>
      <name val="Arial"/>
      <family val="2"/>
    </font>
    <font>
      <b/>
      <i/>
      <sz val="10"/>
      <color rgb="FF0070C0"/>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F9D5FD"/>
        <bgColor indexed="64"/>
      </patternFill>
    </fill>
    <fill>
      <patternFill patternType="solid">
        <fgColor theme="4" tint="0.7999816888943144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bottom style="medium">
        <color indexed="64"/>
      </bottom>
      <diagonal/>
    </border>
    <border>
      <left style="thin">
        <color auto="1"/>
      </left>
      <right style="thin">
        <color auto="1"/>
      </right>
      <top/>
      <bottom style="medium">
        <color indexed="64"/>
      </bottom>
      <diagonal/>
    </border>
    <border>
      <left/>
      <right style="hair">
        <color auto="1"/>
      </right>
      <top style="hair">
        <color auto="1"/>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auto="1"/>
      </right>
      <top style="thin">
        <color auto="1"/>
      </top>
      <bottom style="medium">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style="thin">
        <color auto="1"/>
      </bottom>
      <diagonal/>
    </border>
  </borders>
  <cellStyleXfs count="1">
    <xf numFmtId="0" fontId="0" fillId="0" borderId="0"/>
  </cellStyleXfs>
  <cellXfs count="163">
    <xf numFmtId="0" fontId="0" fillId="0" borderId="0" xfId="0"/>
    <xf numFmtId="0" fontId="1" fillId="0" borderId="0" xfId="0" applyFont="1"/>
    <xf numFmtId="0" fontId="2" fillId="0" borderId="0" xfId="0" applyFont="1"/>
    <xf numFmtId="0" fontId="3" fillId="0" borderId="0" xfId="0" applyFont="1"/>
    <xf numFmtId="3" fontId="0" fillId="0" borderId="0" xfId="0" applyNumberFormat="1"/>
    <xf numFmtId="164" fontId="0" fillId="0" borderId="0" xfId="0" applyNumberFormat="1"/>
    <xf numFmtId="164" fontId="1" fillId="0" borderId="0" xfId="0" applyNumberFormat="1" applyFont="1"/>
    <xf numFmtId="3" fontId="1" fillId="0" borderId="0" xfId="0" applyNumberFormat="1" applyFont="1"/>
    <xf numFmtId="0" fontId="0" fillId="0" borderId="1" xfId="0" applyBorder="1"/>
    <xf numFmtId="0" fontId="1" fillId="0" borderId="0" xfId="0" applyFont="1" applyAlignment="1">
      <alignment horizontal="right"/>
    </xf>
    <xf numFmtId="0" fontId="4" fillId="0" borderId="0" xfId="0" applyFont="1"/>
    <xf numFmtId="0" fontId="1" fillId="0" borderId="2" xfId="0" applyFont="1" applyBorder="1"/>
    <xf numFmtId="3" fontId="3" fillId="0" borderId="0" xfId="0" applyNumberFormat="1" applyFont="1"/>
    <xf numFmtId="0" fontId="1" fillId="0" borderId="0" xfId="0" applyFont="1" applyAlignment="1">
      <alignment horizontal="center"/>
    </xf>
    <xf numFmtId="0" fontId="3" fillId="0" borderId="0" xfId="0" applyFont="1" applyAlignment="1">
      <alignment horizontal="left"/>
    </xf>
    <xf numFmtId="2" fontId="1" fillId="0" borderId="0" xfId="0" applyNumberFormat="1" applyFont="1"/>
    <xf numFmtId="2" fontId="0" fillId="0" borderId="0" xfId="0" applyNumberFormat="1"/>
    <xf numFmtId="2" fontId="3" fillId="0" borderId="0" xfId="0" applyNumberFormat="1" applyFont="1"/>
    <xf numFmtId="0" fontId="0" fillId="0" borderId="2" xfId="0" applyBorder="1"/>
    <xf numFmtId="0" fontId="1" fillId="0" borderId="1" xfId="0" applyFont="1" applyBorder="1"/>
    <xf numFmtId="3" fontId="0" fillId="0" borderId="1" xfId="0" applyNumberFormat="1" applyBorder="1"/>
    <xf numFmtId="3" fontId="1" fillId="0" borderId="1" xfId="0" applyNumberFormat="1" applyFont="1" applyBorder="1"/>
    <xf numFmtId="0" fontId="1" fillId="0" borderId="0" xfId="0" applyFont="1" applyBorder="1"/>
    <xf numFmtId="3" fontId="0" fillId="0" borderId="0" xfId="0" applyNumberFormat="1" applyBorder="1"/>
    <xf numFmtId="0" fontId="0" fillId="0" borderId="0" xfId="0" applyBorder="1"/>
    <xf numFmtId="0" fontId="7" fillId="0" borderId="0" xfId="0" applyFont="1"/>
    <xf numFmtId="0" fontId="6" fillId="0" borderId="3" xfId="0" applyFont="1" applyBorder="1"/>
    <xf numFmtId="3" fontId="6" fillId="0" borderId="4" xfId="0" applyNumberFormat="1" applyFont="1" applyBorder="1"/>
    <xf numFmtId="3" fontId="0" fillId="0" borderId="4" xfId="0" applyNumberFormat="1" applyBorder="1"/>
    <xf numFmtId="164" fontId="0" fillId="0" borderId="4" xfId="0" applyNumberFormat="1" applyBorder="1"/>
    <xf numFmtId="3" fontId="6" fillId="0" borderId="6" xfId="0" applyNumberFormat="1" applyFont="1" applyBorder="1"/>
    <xf numFmtId="164" fontId="0" fillId="0" borderId="0" xfId="0" applyNumberFormat="1" applyBorder="1"/>
    <xf numFmtId="0" fontId="0" fillId="0" borderId="7" xfId="0" applyBorder="1"/>
    <xf numFmtId="3" fontId="6" fillId="0" borderId="8" xfId="0" applyNumberFormat="1" applyFont="1" applyBorder="1"/>
    <xf numFmtId="164" fontId="0" fillId="0" borderId="1" xfId="0" applyNumberFormat="1" applyBorder="1"/>
    <xf numFmtId="0" fontId="0" fillId="0" borderId="9" xfId="0" applyBorder="1"/>
    <xf numFmtId="2" fontId="0" fillId="0" borderId="4" xfId="0" applyNumberFormat="1" applyBorder="1"/>
    <xf numFmtId="0" fontId="0" fillId="0" borderId="5" xfId="0" applyBorder="1"/>
    <xf numFmtId="3" fontId="1" fillId="4" borderId="0" xfId="0" applyNumberFormat="1" applyFont="1" applyFill="1"/>
    <xf numFmtId="3" fontId="0" fillId="4" borderId="2" xfId="0" applyNumberFormat="1" applyFill="1" applyBorder="1"/>
    <xf numFmtId="3" fontId="1" fillId="4" borderId="2" xfId="0" applyNumberFormat="1" applyFont="1" applyFill="1" applyBorder="1"/>
    <xf numFmtId="3" fontId="0" fillId="4" borderId="0" xfId="0" applyNumberFormat="1" applyFill="1"/>
    <xf numFmtId="3" fontId="3" fillId="4" borderId="0" xfId="0" applyNumberFormat="1" applyFont="1" applyFill="1"/>
    <xf numFmtId="3" fontId="0" fillId="4" borderId="1" xfId="0" applyNumberFormat="1" applyFill="1" applyBorder="1"/>
    <xf numFmtId="3" fontId="1" fillId="4" borderId="1" xfId="0" applyNumberFormat="1" applyFont="1" applyFill="1" applyBorder="1"/>
    <xf numFmtId="3" fontId="0" fillId="0" borderId="0" xfId="0" applyNumberFormat="1" applyFill="1" applyBorder="1"/>
    <xf numFmtId="3" fontId="0" fillId="0" borderId="0" xfId="0" applyNumberFormat="1" applyFill="1"/>
    <xf numFmtId="3" fontId="1" fillId="0" borderId="0" xfId="0" applyNumberFormat="1" applyFont="1" applyFill="1"/>
    <xf numFmtId="3" fontId="0" fillId="3" borderId="0" xfId="0" applyNumberFormat="1" applyFill="1" applyProtection="1">
      <protection locked="0"/>
    </xf>
    <xf numFmtId="0" fontId="0" fillId="3" borderId="0" xfId="0" applyFill="1" applyProtection="1">
      <protection locked="0"/>
    </xf>
    <xf numFmtId="0" fontId="3" fillId="0" borderId="1" xfId="0" applyFont="1" applyBorder="1"/>
    <xf numFmtId="0" fontId="3" fillId="0" borderId="2" xfId="0" applyFont="1" applyBorder="1" applyProtection="1">
      <protection locked="0"/>
    </xf>
    <xf numFmtId="0" fontId="3" fillId="0" borderId="1" xfId="0" applyFont="1" applyBorder="1" applyProtection="1">
      <protection locked="0"/>
    </xf>
    <xf numFmtId="3" fontId="0" fillId="6" borderId="0" xfId="0" applyNumberFormat="1" applyFill="1"/>
    <xf numFmtId="3" fontId="3" fillId="6" borderId="0" xfId="0" applyNumberFormat="1" applyFont="1" applyFill="1"/>
    <xf numFmtId="0" fontId="1" fillId="5" borderId="2" xfId="0" applyFont="1" applyFill="1" applyBorder="1" applyAlignment="1" applyProtection="1">
      <alignment horizontal="right"/>
      <protection locked="0"/>
    </xf>
    <xf numFmtId="0" fontId="1" fillId="5" borderId="2" xfId="0" applyFont="1" applyFill="1" applyBorder="1" applyAlignment="1">
      <alignment horizontal="right"/>
    </xf>
    <xf numFmtId="0" fontId="1" fillId="4" borderId="2" xfId="0" applyFont="1" applyFill="1" applyBorder="1" applyAlignment="1">
      <alignment horizontal="right"/>
    </xf>
    <xf numFmtId="3" fontId="1" fillId="4" borderId="2" xfId="0" applyNumberFormat="1" applyFont="1" applyFill="1" applyBorder="1" applyAlignment="1">
      <alignment horizontal="right"/>
    </xf>
    <xf numFmtId="3" fontId="0" fillId="6" borderId="0" xfId="0" applyNumberFormat="1" applyFill="1" applyBorder="1"/>
    <xf numFmtId="3" fontId="1" fillId="6" borderId="0" xfId="0" applyNumberFormat="1" applyFont="1" applyFill="1" applyBorder="1"/>
    <xf numFmtId="3" fontId="0" fillId="6" borderId="1" xfId="0" applyNumberFormat="1" applyFill="1" applyBorder="1"/>
    <xf numFmtId="3" fontId="1" fillId="6" borderId="1" xfId="0" applyNumberFormat="1" applyFont="1" applyFill="1" applyBorder="1"/>
    <xf numFmtId="0" fontId="7" fillId="0" borderId="0" xfId="0" applyFont="1" applyAlignment="1">
      <alignment horizontal="right"/>
    </xf>
    <xf numFmtId="2" fontId="3" fillId="2" borderId="0" xfId="0" applyNumberFormat="1" applyFont="1" applyFill="1" applyAlignment="1" applyProtection="1">
      <alignment horizontal="right"/>
      <protection locked="0"/>
    </xf>
    <xf numFmtId="0" fontId="12" fillId="0" borderId="0" xfId="0" applyFont="1"/>
    <xf numFmtId="3" fontId="1" fillId="6" borderId="0" xfId="0" applyNumberFormat="1" applyFont="1" applyFill="1"/>
    <xf numFmtId="0" fontId="13" fillId="0" borderId="0" xfId="0" applyFont="1" applyProtection="1"/>
    <xf numFmtId="0" fontId="0" fillId="0" borderId="0" xfId="0" applyAlignment="1" applyProtection="1">
      <alignment horizontal="right"/>
    </xf>
    <xf numFmtId="0" fontId="0" fillId="0" borderId="0" xfId="0" applyProtection="1"/>
    <xf numFmtId="14" fontId="13" fillId="0" borderId="0" xfId="0" applyNumberFormat="1" applyFont="1" applyProtection="1"/>
    <xf numFmtId="0" fontId="1" fillId="0" borderId="0" xfId="0" applyFont="1" applyBorder="1" applyAlignment="1" applyProtection="1">
      <alignment horizontal="right"/>
    </xf>
    <xf numFmtId="0" fontId="1" fillId="0" borderId="0" xfId="0" applyFont="1" applyProtection="1"/>
    <xf numFmtId="3" fontId="0" fillId="0" borderId="15" xfId="0" applyNumberFormat="1" applyBorder="1" applyAlignment="1" applyProtection="1">
      <alignment horizontal="right"/>
    </xf>
    <xf numFmtId="3" fontId="0" fillId="0" borderId="0" xfId="0" applyNumberFormat="1" applyProtection="1"/>
    <xf numFmtId="3" fontId="0" fillId="0" borderId="18" xfId="0" applyNumberFormat="1" applyBorder="1" applyAlignment="1" applyProtection="1">
      <alignment horizontal="right"/>
    </xf>
    <xf numFmtId="3" fontId="0" fillId="0" borderId="21" xfId="0" applyNumberFormat="1" applyBorder="1" applyAlignment="1" applyProtection="1">
      <alignment horizontal="right"/>
    </xf>
    <xf numFmtId="3" fontId="1" fillId="0" borderId="0" xfId="0" applyNumberFormat="1" applyFont="1" applyProtection="1"/>
    <xf numFmtId="3" fontId="0" fillId="0" borderId="0" xfId="0" applyNumberFormat="1" applyBorder="1" applyProtection="1"/>
    <xf numFmtId="3" fontId="0" fillId="0" borderId="0" xfId="0" applyNumberFormat="1" applyBorder="1" applyAlignment="1" applyProtection="1">
      <alignment horizontal="right"/>
    </xf>
    <xf numFmtId="3" fontId="0" fillId="0" borderId="0" xfId="0" applyNumberFormat="1" applyAlignment="1" applyProtection="1">
      <alignment horizontal="right"/>
    </xf>
    <xf numFmtId="3" fontId="1" fillId="0" borderId="25" xfId="0" applyNumberFormat="1" applyFont="1" applyBorder="1" applyAlignment="1" applyProtection="1">
      <alignment horizontal="right"/>
    </xf>
    <xf numFmtId="0" fontId="13" fillId="0" borderId="10" xfId="0" applyFont="1" applyFill="1" applyBorder="1" applyProtection="1"/>
    <xf numFmtId="0" fontId="0" fillId="0" borderId="11" xfId="0" applyFill="1" applyBorder="1" applyAlignment="1" applyProtection="1">
      <alignment horizontal="right"/>
    </xf>
    <xf numFmtId="0" fontId="0" fillId="0" borderId="12" xfId="0" applyFill="1" applyBorder="1" applyAlignment="1" applyProtection="1">
      <alignment horizontal="right"/>
    </xf>
    <xf numFmtId="0" fontId="0" fillId="0" borderId="0" xfId="0" applyFill="1" applyProtection="1"/>
    <xf numFmtId="3" fontId="0" fillId="0" borderId="0" xfId="0" applyNumberFormat="1" applyFill="1" applyProtection="1"/>
    <xf numFmtId="3" fontId="1" fillId="7" borderId="24" xfId="0" applyNumberFormat="1" applyFont="1" applyFill="1" applyBorder="1" applyAlignment="1" applyProtection="1">
      <alignment horizontal="right"/>
    </xf>
    <xf numFmtId="3" fontId="0" fillId="0" borderId="14" xfId="0" applyNumberFormat="1" applyBorder="1" applyAlignment="1" applyProtection="1">
      <alignment horizontal="right"/>
      <protection locked="0"/>
    </xf>
    <xf numFmtId="3" fontId="0" fillId="0" borderId="16" xfId="0" applyNumberFormat="1" applyBorder="1" applyProtection="1">
      <protection locked="0"/>
    </xf>
    <xf numFmtId="3" fontId="0" fillId="0" borderId="17" xfId="0" applyNumberFormat="1" applyBorder="1" applyAlignment="1" applyProtection="1">
      <alignment horizontal="right"/>
      <protection locked="0"/>
    </xf>
    <xf numFmtId="3" fontId="3" fillId="0" borderId="16" xfId="0" applyNumberFormat="1" applyFont="1" applyBorder="1" applyProtection="1">
      <protection locked="0"/>
    </xf>
    <xf numFmtId="3" fontId="0" fillId="0" borderId="19" xfId="0" applyNumberFormat="1" applyBorder="1" applyProtection="1">
      <protection locked="0"/>
    </xf>
    <xf numFmtId="3" fontId="0" fillId="0" borderId="20" xfId="0" applyNumberFormat="1" applyBorder="1" applyAlignment="1" applyProtection="1">
      <alignment horizontal="right"/>
      <protection locked="0"/>
    </xf>
    <xf numFmtId="14" fontId="0" fillId="0" borderId="0" xfId="0" applyNumberFormat="1" applyAlignment="1" applyProtection="1">
      <alignment horizontal="right"/>
      <protection locked="0"/>
    </xf>
    <xf numFmtId="3" fontId="3" fillId="0" borderId="13" xfId="0" applyNumberFormat="1" applyFont="1" applyBorder="1" applyProtection="1">
      <protection locked="0"/>
    </xf>
    <xf numFmtId="0" fontId="3" fillId="0" borderId="11" xfId="0" applyFont="1" applyFill="1" applyBorder="1" applyAlignment="1" applyProtection="1">
      <alignment horizontal="right"/>
    </xf>
    <xf numFmtId="3" fontId="3" fillId="0" borderId="14" xfId="0" applyNumberFormat="1" applyFont="1" applyBorder="1" applyAlignment="1" applyProtection="1">
      <alignment horizontal="right"/>
      <protection locked="0"/>
    </xf>
    <xf numFmtId="3" fontId="1" fillId="7" borderId="26" xfId="0" applyNumberFormat="1" applyFont="1" applyFill="1" applyBorder="1" applyAlignment="1" applyProtection="1">
      <alignment horizontal="right"/>
    </xf>
    <xf numFmtId="3" fontId="1" fillId="0" borderId="0" xfId="0" applyNumberFormat="1" applyFont="1" applyFill="1" applyProtection="1"/>
    <xf numFmtId="0" fontId="14" fillId="0" borderId="0" xfId="0" applyFont="1"/>
    <xf numFmtId="0" fontId="0" fillId="0" borderId="0" xfId="0" applyAlignment="1" applyProtection="1">
      <alignment horizontal="left"/>
      <protection locked="0"/>
    </xf>
    <xf numFmtId="14" fontId="0" fillId="0" borderId="0" xfId="0" applyNumberFormat="1" applyAlignment="1" applyProtection="1">
      <alignment horizontal="right"/>
    </xf>
    <xf numFmtId="0" fontId="0" fillId="0" borderId="0" xfId="0" applyAlignment="1" applyProtection="1">
      <alignment horizontal="left"/>
    </xf>
    <xf numFmtId="3" fontId="0" fillId="0" borderId="20" xfId="0" applyNumberFormat="1" applyBorder="1" applyAlignment="1" applyProtection="1">
      <protection locked="0"/>
    </xf>
    <xf numFmtId="0" fontId="15" fillId="0" borderId="0" xfId="0" applyFont="1" applyProtection="1"/>
    <xf numFmtId="0" fontId="16" fillId="0" borderId="0" xfId="0" applyFont="1" applyBorder="1" applyProtection="1"/>
    <xf numFmtId="3" fontId="16" fillId="0" borderId="25" xfId="0" applyNumberFormat="1" applyFont="1" applyBorder="1" applyProtection="1"/>
    <xf numFmtId="0" fontId="0" fillId="0" borderId="0" xfId="0" applyAlignment="1" applyProtection="1">
      <alignment horizontal="center"/>
    </xf>
    <xf numFmtId="3" fontId="3" fillId="0" borderId="17" xfId="0" applyNumberFormat="1" applyFont="1" applyBorder="1" applyAlignment="1" applyProtection="1">
      <alignment horizontal="right"/>
      <protection locked="0"/>
    </xf>
    <xf numFmtId="3" fontId="0" fillId="0" borderId="17" xfId="0" applyNumberFormat="1" applyBorder="1" applyAlignment="1" applyProtection="1">
      <alignment horizontal="right"/>
    </xf>
    <xf numFmtId="3" fontId="0" fillId="0" borderId="14" xfId="0" applyNumberFormat="1" applyBorder="1" applyAlignment="1" applyProtection="1">
      <alignment horizontal="right"/>
    </xf>
    <xf numFmtId="3" fontId="0" fillId="0" borderId="20" xfId="0" applyNumberFormat="1" applyBorder="1" applyAlignment="1" applyProtection="1">
      <alignment horizontal="right"/>
    </xf>
    <xf numFmtId="3" fontId="0" fillId="0" borderId="19" xfId="0" applyNumberFormat="1" applyBorder="1" applyAlignment="1" applyProtection="1">
      <alignment horizontal="left"/>
    </xf>
    <xf numFmtId="165" fontId="0" fillId="0" borderId="20" xfId="0" applyNumberFormat="1" applyBorder="1" applyAlignment="1" applyProtection="1">
      <alignment horizontal="right"/>
    </xf>
    <xf numFmtId="3" fontId="3" fillId="0" borderId="20" xfId="0" applyNumberFormat="1" applyFont="1" applyBorder="1" applyAlignment="1" applyProtection="1">
      <alignment horizontal="right"/>
    </xf>
    <xf numFmtId="3" fontId="0" fillId="7" borderId="20" xfId="0" applyNumberFormat="1" applyFill="1" applyBorder="1" applyAlignment="1" applyProtection="1">
      <alignment horizontal="right"/>
    </xf>
    <xf numFmtId="0" fontId="13" fillId="0" borderId="32" xfId="0" applyFont="1" applyFill="1" applyBorder="1" applyProtection="1"/>
    <xf numFmtId="3" fontId="3" fillId="0" borderId="33" xfId="0" applyNumberFormat="1" applyFont="1" applyBorder="1" applyProtection="1">
      <protection locked="0"/>
    </xf>
    <xf numFmtId="3" fontId="3" fillId="0" borderId="34" xfId="0" applyNumberFormat="1" applyFont="1" applyBorder="1" applyProtection="1">
      <protection locked="0"/>
    </xf>
    <xf numFmtId="3" fontId="0" fillId="0" borderId="34" xfId="0" applyNumberFormat="1" applyBorder="1" applyProtection="1">
      <protection locked="0"/>
    </xf>
    <xf numFmtId="3" fontId="0" fillId="0" borderId="27" xfId="0" applyNumberFormat="1" applyBorder="1" applyProtection="1">
      <protection locked="0"/>
    </xf>
    <xf numFmtId="3" fontId="0" fillId="0" borderId="27" xfId="0" applyNumberFormat="1" applyBorder="1" applyAlignment="1" applyProtection="1">
      <alignment horizontal="left"/>
    </xf>
    <xf numFmtId="0" fontId="0" fillId="0" borderId="0" xfId="0" applyBorder="1" applyProtection="1"/>
    <xf numFmtId="0" fontId="0" fillId="0" borderId="0" xfId="0" applyBorder="1" applyAlignment="1" applyProtection="1">
      <alignment horizontal="center"/>
    </xf>
    <xf numFmtId="0" fontId="3" fillId="0" borderId="0" xfId="0" applyFont="1" applyProtection="1">
      <protection locked="0"/>
    </xf>
    <xf numFmtId="0" fontId="3" fillId="0" borderId="31" xfId="0" applyFont="1" applyBorder="1" applyAlignment="1" applyProtection="1">
      <alignment horizontal="center"/>
      <protection locked="0"/>
    </xf>
    <xf numFmtId="0" fontId="3" fillId="0" borderId="0" xfId="0" applyFont="1" applyAlignment="1" applyProtection="1">
      <alignment horizontal="left"/>
      <protection locked="0"/>
    </xf>
    <xf numFmtId="14" fontId="13" fillId="0" borderId="0" xfId="0" applyNumberFormat="1" applyFont="1" applyAlignment="1" applyProtection="1">
      <alignment horizontal="left"/>
      <protection locked="0"/>
    </xf>
    <xf numFmtId="0" fontId="9" fillId="0" borderId="0" xfId="0" applyFont="1" applyAlignment="1">
      <alignment horizontal="left" vertical="top" wrapText="1"/>
    </xf>
    <xf numFmtId="0" fontId="9" fillId="0" borderId="0" xfId="0" applyFont="1" applyAlignment="1">
      <alignment vertical="top" wrapText="1"/>
    </xf>
    <xf numFmtId="0" fontId="0" fillId="0" borderId="0" xfId="0"/>
    <xf numFmtId="0" fontId="7" fillId="0" borderId="1" xfId="0" applyFont="1" applyBorder="1" applyAlignment="1">
      <alignment horizontal="center"/>
    </xf>
    <xf numFmtId="0" fontId="9" fillId="0" borderId="0" xfId="0" applyFont="1"/>
    <xf numFmtId="3" fontId="1" fillId="0" borderId="28" xfId="0" applyNumberFormat="1" applyFont="1" applyFill="1" applyBorder="1" applyAlignment="1" applyProtection="1">
      <alignment horizontal="left"/>
    </xf>
    <xf numFmtId="3" fontId="1" fillId="0" borderId="29" xfId="0" applyNumberFormat="1" applyFont="1" applyFill="1" applyBorder="1" applyAlignment="1" applyProtection="1">
      <alignment horizontal="left"/>
    </xf>
    <xf numFmtId="3" fontId="1" fillId="0" borderId="30" xfId="0" applyNumberFormat="1" applyFont="1" applyFill="1" applyBorder="1" applyAlignment="1" applyProtection="1">
      <alignment horizontal="left"/>
    </xf>
    <xf numFmtId="3" fontId="1" fillId="0" borderId="22" xfId="0" applyNumberFormat="1" applyFont="1" applyBorder="1" applyAlignment="1" applyProtection="1">
      <alignment horizontal="left"/>
    </xf>
    <xf numFmtId="3" fontId="1" fillId="0" borderId="35" xfId="0" applyNumberFormat="1" applyFont="1" applyBorder="1" applyAlignment="1" applyProtection="1">
      <alignment horizontal="left"/>
    </xf>
    <xf numFmtId="3" fontId="1" fillId="0" borderId="23" xfId="0" applyNumberFormat="1" applyFont="1" applyBorder="1" applyAlignment="1" applyProtection="1">
      <alignment horizontal="left"/>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Border="1" applyAlignment="1" applyProtection="1">
      <alignment horizontal="right"/>
    </xf>
    <xf numFmtId="14" fontId="13" fillId="0" borderId="0" xfId="0" applyNumberFormat="1" applyFont="1" applyAlignment="1" applyProtection="1">
      <alignment horizontal="left"/>
    </xf>
    <xf numFmtId="0" fontId="15" fillId="0" borderId="0" xfId="0" applyFont="1" applyAlignment="1" applyProtection="1">
      <alignment horizontal="left"/>
    </xf>
    <xf numFmtId="0" fontId="13" fillId="0" borderId="16" xfId="0" applyFont="1" applyFill="1" applyBorder="1" applyAlignment="1" applyProtection="1">
      <alignment vertical="top" wrapText="1"/>
    </xf>
    <xf numFmtId="0" fontId="13" fillId="0" borderId="17" xfId="0" applyFont="1" applyFill="1" applyBorder="1" applyProtection="1"/>
    <xf numFmtId="0" fontId="3" fillId="0" borderId="17" xfId="0" applyFont="1" applyFill="1" applyBorder="1" applyAlignment="1" applyProtection="1">
      <alignment horizontal="right"/>
    </xf>
    <xf numFmtId="0" fontId="0" fillId="0" borderId="17" xfId="0" applyFill="1" applyBorder="1" applyAlignment="1" applyProtection="1">
      <alignment horizontal="right"/>
    </xf>
    <xf numFmtId="3" fontId="3" fillId="0" borderId="17" xfId="0" applyNumberFormat="1" applyFont="1" applyBorder="1" applyProtection="1">
      <protection locked="0"/>
    </xf>
    <xf numFmtId="3" fontId="0" fillId="0" borderId="17" xfId="0" applyNumberFormat="1" applyBorder="1" applyProtection="1">
      <protection locked="0"/>
    </xf>
    <xf numFmtId="0" fontId="13" fillId="0" borderId="13" xfId="0" applyFont="1" applyFill="1" applyBorder="1" applyAlignment="1" applyProtection="1">
      <alignment vertical="top" wrapText="1"/>
    </xf>
    <xf numFmtId="0" fontId="13" fillId="0" borderId="14" xfId="0" applyFont="1" applyFill="1" applyBorder="1" applyProtection="1"/>
    <xf numFmtId="0" fontId="3" fillId="0" borderId="14" xfId="0" applyFont="1" applyFill="1" applyBorder="1" applyAlignment="1" applyProtection="1">
      <alignment horizontal="right"/>
    </xf>
    <xf numFmtId="0" fontId="0" fillId="0" borderId="14" xfId="0" applyFill="1" applyBorder="1" applyAlignment="1" applyProtection="1">
      <alignment horizontal="right"/>
    </xf>
    <xf numFmtId="0" fontId="13" fillId="0" borderId="11" xfId="0" applyFont="1" applyFill="1" applyBorder="1" applyProtection="1"/>
    <xf numFmtId="3" fontId="0" fillId="0" borderId="20" xfId="0" applyNumberFormat="1" applyBorder="1" applyProtection="1">
      <protection locked="0"/>
    </xf>
    <xf numFmtId="3" fontId="3" fillId="0" borderId="13" xfId="0" applyNumberFormat="1" applyFont="1" applyBorder="1" applyAlignment="1" applyProtection="1">
      <alignment horizontal="left"/>
    </xf>
    <xf numFmtId="3" fontId="3" fillId="0" borderId="33" xfId="0" applyNumberFormat="1" applyFont="1" applyBorder="1" applyAlignment="1" applyProtection="1">
      <alignment horizontal="left"/>
    </xf>
    <xf numFmtId="3" fontId="3" fillId="0" borderId="14" xfId="0" applyNumberFormat="1" applyFont="1" applyBorder="1" applyAlignment="1" applyProtection="1">
      <alignment horizontal="left"/>
    </xf>
    <xf numFmtId="3" fontId="3" fillId="7" borderId="14" xfId="0" applyNumberFormat="1" applyFont="1" applyFill="1" applyBorder="1" applyAlignment="1" applyProtection="1">
      <alignment horizontal="right"/>
    </xf>
    <xf numFmtId="3" fontId="3" fillId="0" borderId="0" xfId="0" applyNumberFormat="1" applyFont="1" applyProtection="1"/>
    <xf numFmtId="3" fontId="1" fillId="7" borderId="23" xfId="0" applyNumberFormat="1" applyFont="1" applyFill="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F9D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http://www.jordbruksverket.se/images/18.6f6c5d8512157aa59fc80001520/Leader+f&#195;&#164;rg.jpg" TargetMode="External"/><Relationship Id="rId2" Type="http://schemas.openxmlformats.org/officeDocument/2006/relationships/image" Target="../media/image10.jpeg"/><Relationship Id="rId1" Type="http://schemas.openxmlformats.org/officeDocument/2006/relationships/image" Target="../media/image9.jpeg"/><Relationship Id="rId4"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4</xdr:row>
      <xdr:rowOff>57150</xdr:rowOff>
    </xdr:from>
    <xdr:to>
      <xdr:col>4</xdr:col>
      <xdr:colOff>447675</xdr:colOff>
      <xdr:row>8</xdr:row>
      <xdr:rowOff>28574</xdr:rowOff>
    </xdr:to>
    <xdr:pic>
      <xdr:nvPicPr>
        <xdr:cNvPr id="3" name="Bildobjekt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162" r="23182"/>
        <a:stretch/>
      </xdr:blipFill>
      <xdr:spPr bwMode="auto">
        <a:xfrm>
          <a:off x="1276350" y="771525"/>
          <a:ext cx="1609725"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10</xdr:row>
      <xdr:rowOff>95251</xdr:rowOff>
    </xdr:from>
    <xdr:to>
      <xdr:col>3</xdr:col>
      <xdr:colOff>352425</xdr:colOff>
      <xdr:row>14</xdr:row>
      <xdr:rowOff>114301</xdr:rowOff>
    </xdr:to>
    <xdr:pic>
      <xdr:nvPicPr>
        <xdr:cNvPr id="9" name="Bildobjekt 8"/>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49" r="38158"/>
        <a:stretch/>
      </xdr:blipFill>
      <xdr:spPr bwMode="auto">
        <a:xfrm>
          <a:off x="1285875" y="1781176"/>
          <a:ext cx="8953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8</xdr:row>
      <xdr:rowOff>152400</xdr:rowOff>
    </xdr:from>
    <xdr:to>
      <xdr:col>6</xdr:col>
      <xdr:colOff>438150</xdr:colOff>
      <xdr:row>10</xdr:row>
      <xdr:rowOff>0</xdr:rowOff>
    </xdr:to>
    <xdr:pic>
      <xdr:nvPicPr>
        <xdr:cNvPr id="13" name="Bildobjekt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6350" y="1514475"/>
          <a:ext cx="2809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15</xdr:row>
      <xdr:rowOff>28575</xdr:rowOff>
    </xdr:from>
    <xdr:to>
      <xdr:col>5</xdr:col>
      <xdr:colOff>38100</xdr:colOff>
      <xdr:row>18</xdr:row>
      <xdr:rowOff>38100</xdr:rowOff>
    </xdr:to>
    <xdr:pic>
      <xdr:nvPicPr>
        <xdr:cNvPr id="14" name="Bildobjekt 1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85875" y="2524125"/>
          <a:ext cx="17907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xdr:row>
      <xdr:rowOff>142875</xdr:rowOff>
    </xdr:from>
    <xdr:to>
      <xdr:col>2</xdr:col>
      <xdr:colOff>19050</xdr:colOff>
      <xdr:row>7</xdr:row>
      <xdr:rowOff>28575</xdr:rowOff>
    </xdr:to>
    <xdr:pic>
      <xdr:nvPicPr>
        <xdr:cNvPr id="15" name="Bildobjekt 1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9125" y="1019175"/>
          <a:ext cx="6191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142875</xdr:rowOff>
    </xdr:from>
    <xdr:to>
      <xdr:col>2</xdr:col>
      <xdr:colOff>9525</xdr:colOff>
      <xdr:row>10</xdr:row>
      <xdr:rowOff>28575</xdr:rowOff>
    </xdr:to>
    <xdr:pic>
      <xdr:nvPicPr>
        <xdr:cNvPr id="17" name="Bildobjekt 1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1504950"/>
          <a:ext cx="6191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12</xdr:row>
      <xdr:rowOff>0</xdr:rowOff>
    </xdr:from>
    <xdr:to>
      <xdr:col>2</xdr:col>
      <xdr:colOff>19050</xdr:colOff>
      <xdr:row>13</xdr:row>
      <xdr:rowOff>47625</xdr:rowOff>
    </xdr:to>
    <xdr:pic>
      <xdr:nvPicPr>
        <xdr:cNvPr id="19" name="Bildobjekt 1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9125" y="2009775"/>
          <a:ext cx="6191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16</xdr:row>
      <xdr:rowOff>57150</xdr:rowOff>
    </xdr:from>
    <xdr:to>
      <xdr:col>2</xdr:col>
      <xdr:colOff>38100</xdr:colOff>
      <xdr:row>17</xdr:row>
      <xdr:rowOff>104775</xdr:rowOff>
    </xdr:to>
    <xdr:pic>
      <xdr:nvPicPr>
        <xdr:cNvPr id="20" name="Bildobjekt 1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38175" y="2714625"/>
          <a:ext cx="6191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0</xdr:row>
      <xdr:rowOff>19050</xdr:rowOff>
    </xdr:from>
    <xdr:to>
      <xdr:col>0</xdr:col>
      <xdr:colOff>1028700</xdr:colOff>
      <xdr:row>4</xdr:row>
      <xdr:rowOff>47625</xdr:rowOff>
    </xdr:to>
    <xdr:pic>
      <xdr:nvPicPr>
        <xdr:cNvPr id="1036" name="Picture 8" descr="sjv_farg_rgb_300dpi_3 cm b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905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10026</xdr:colOff>
      <xdr:row>0</xdr:row>
      <xdr:rowOff>30078</xdr:rowOff>
    </xdr:from>
    <xdr:to>
      <xdr:col>7</xdr:col>
      <xdr:colOff>25066</xdr:colOff>
      <xdr:row>3</xdr:row>
      <xdr:rowOff>160421</xdr:rowOff>
    </xdr:to>
    <xdr:grpSp>
      <xdr:nvGrpSpPr>
        <xdr:cNvPr id="9" name="Grupp 8"/>
        <xdr:cNvGrpSpPr/>
      </xdr:nvGrpSpPr>
      <xdr:grpSpPr>
        <a:xfrm>
          <a:off x="4867776" y="30078"/>
          <a:ext cx="1391403" cy="682793"/>
          <a:chOff x="0" y="0"/>
          <a:chExt cx="1190625" cy="561975"/>
        </a:xfrm>
      </xdr:grpSpPr>
      <xdr:pic>
        <xdr:nvPicPr>
          <xdr:cNvPr id="10" name="Picture 4" descr="http://www.jordbruksverket.se/images/18.6f6c5d8512157aa59fc80001520/Leader+fÃ¤rg.jpg"/>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0" y="0"/>
            <a:ext cx="561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Bildobjekt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9600" y="0"/>
            <a:ext cx="581025" cy="561975"/>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8"/>
  <sheetViews>
    <sheetView workbookViewId="0"/>
  </sheetViews>
  <sheetFormatPr defaultRowHeight="12.75" x14ac:dyDescent="0.35"/>
  <cols>
    <col min="5" max="5" width="9" customWidth="1"/>
  </cols>
  <sheetData>
    <row r="2" spans="1:8" ht="17.649999999999999" x14ac:dyDescent="0.5">
      <c r="A2" s="65" t="s">
        <v>62</v>
      </c>
    </row>
    <row r="4" spans="1:8" ht="15" x14ac:dyDescent="0.4">
      <c r="A4" s="132" t="s">
        <v>63</v>
      </c>
      <c r="B4" s="132"/>
      <c r="C4" s="132"/>
      <c r="D4" s="132"/>
      <c r="E4" s="132"/>
      <c r="F4" s="132"/>
      <c r="G4" s="132"/>
      <c r="H4" s="132"/>
    </row>
    <row r="5" spans="1:8" x14ac:dyDescent="0.35">
      <c r="A5" s="131"/>
      <c r="B5" s="131"/>
      <c r="C5" s="131"/>
      <c r="D5" s="131"/>
      <c r="E5" s="131"/>
      <c r="F5" s="131"/>
      <c r="G5" s="131"/>
      <c r="H5" s="131"/>
    </row>
    <row r="6" spans="1:8" x14ac:dyDescent="0.35">
      <c r="A6" s="131"/>
      <c r="B6" s="131"/>
      <c r="C6" s="131"/>
      <c r="D6" s="131"/>
      <c r="E6" s="131"/>
      <c r="F6" s="131"/>
      <c r="G6" s="131"/>
      <c r="H6" s="131"/>
    </row>
    <row r="7" spans="1:8" x14ac:dyDescent="0.35">
      <c r="A7" s="131"/>
      <c r="B7" s="131"/>
      <c r="C7" s="131"/>
      <c r="D7" s="131"/>
      <c r="E7" s="131"/>
      <c r="F7" s="131"/>
      <c r="G7" s="131"/>
      <c r="H7" s="131"/>
    </row>
    <row r="8" spans="1:8" x14ac:dyDescent="0.35">
      <c r="A8" s="131"/>
      <c r="B8" s="131"/>
      <c r="C8" s="131"/>
      <c r="D8" s="131"/>
      <c r="E8" s="131"/>
      <c r="F8" s="131"/>
      <c r="G8" s="131"/>
      <c r="H8" s="131"/>
    </row>
    <row r="9" spans="1:8" x14ac:dyDescent="0.35">
      <c r="A9" s="131"/>
      <c r="B9" s="131"/>
      <c r="C9" s="131"/>
      <c r="D9" s="131"/>
      <c r="E9" s="131"/>
      <c r="F9" s="131"/>
      <c r="G9" s="131"/>
      <c r="H9" s="131"/>
    </row>
    <row r="10" spans="1:8" x14ac:dyDescent="0.35">
      <c r="A10" s="131"/>
      <c r="B10" s="131"/>
      <c r="C10" s="131"/>
      <c r="D10" s="131"/>
      <c r="E10" s="131"/>
      <c r="F10" s="131"/>
      <c r="G10" s="131"/>
      <c r="H10" s="131"/>
    </row>
    <row r="11" spans="1:8" x14ac:dyDescent="0.35">
      <c r="A11" s="131"/>
      <c r="B11" s="131"/>
      <c r="C11" s="131"/>
      <c r="D11" s="131"/>
      <c r="E11" s="131"/>
      <c r="F11" s="131"/>
      <c r="G11" s="131"/>
      <c r="H11" s="131"/>
    </row>
    <row r="12" spans="1:8" x14ac:dyDescent="0.35">
      <c r="A12" s="131"/>
      <c r="B12" s="131"/>
      <c r="C12" s="131"/>
      <c r="D12" s="131"/>
      <c r="E12" s="131"/>
      <c r="F12" s="131"/>
      <c r="G12" s="131"/>
      <c r="H12" s="131"/>
    </row>
    <row r="13" spans="1:8" x14ac:dyDescent="0.35">
      <c r="A13" s="131"/>
      <c r="B13" s="131"/>
      <c r="C13" s="131"/>
      <c r="D13" s="131"/>
      <c r="E13" s="131"/>
      <c r="F13" s="131"/>
      <c r="G13" s="131"/>
      <c r="H13" s="131"/>
    </row>
    <row r="14" spans="1:8" x14ac:dyDescent="0.35">
      <c r="A14" s="131"/>
      <c r="B14" s="131"/>
      <c r="C14" s="131"/>
      <c r="D14" s="131"/>
      <c r="E14" s="131"/>
      <c r="F14" s="131"/>
      <c r="G14" s="131"/>
      <c r="H14" s="131"/>
    </row>
    <row r="15" spans="1:8" x14ac:dyDescent="0.35">
      <c r="A15" s="131"/>
      <c r="B15" s="131"/>
      <c r="C15" s="131"/>
      <c r="D15" s="131"/>
      <c r="E15" s="131"/>
      <c r="F15" s="131"/>
      <c r="G15" s="131"/>
      <c r="H15" s="131"/>
    </row>
    <row r="16" spans="1:8" x14ac:dyDescent="0.35">
      <c r="A16" s="131"/>
      <c r="B16" s="131"/>
      <c r="C16" s="131"/>
      <c r="D16" s="131"/>
      <c r="E16" s="131"/>
      <c r="F16" s="131"/>
      <c r="G16" s="131"/>
      <c r="H16" s="131"/>
    </row>
    <row r="17" spans="1:12" x14ac:dyDescent="0.35">
      <c r="A17" s="131"/>
      <c r="B17" s="131"/>
      <c r="C17" s="131"/>
      <c r="D17" s="131"/>
      <c r="E17" s="131"/>
      <c r="F17" s="131"/>
      <c r="G17" s="131"/>
      <c r="H17" s="131"/>
    </row>
    <row r="18" spans="1:12" x14ac:dyDescent="0.35">
      <c r="A18" s="131"/>
      <c r="B18" s="131"/>
      <c r="C18" s="131"/>
      <c r="D18" s="131"/>
      <c r="E18" s="131"/>
      <c r="F18" s="131"/>
      <c r="G18" s="131"/>
      <c r="H18" s="131"/>
    </row>
    <row r="19" spans="1:12" x14ac:dyDescent="0.35">
      <c r="A19" s="131"/>
      <c r="B19" s="131"/>
      <c r="C19" s="131"/>
      <c r="D19" s="131"/>
      <c r="E19" s="131"/>
      <c r="F19" s="131"/>
      <c r="G19" s="131"/>
      <c r="H19" s="131"/>
    </row>
    <row r="21" spans="1:12" ht="15" x14ac:dyDescent="0.4">
      <c r="A21" s="63" t="s">
        <v>64</v>
      </c>
      <c r="B21" s="133" t="s">
        <v>65</v>
      </c>
      <c r="C21" s="133"/>
      <c r="D21" s="133"/>
      <c r="E21" s="133"/>
      <c r="F21" s="133"/>
      <c r="G21" s="133"/>
      <c r="H21" s="133"/>
      <c r="I21" s="133"/>
      <c r="J21" s="133"/>
      <c r="K21" s="133"/>
      <c r="L21" s="133"/>
    </row>
    <row r="22" spans="1:12" ht="15" x14ac:dyDescent="0.4">
      <c r="A22" s="3"/>
      <c r="B22" s="25"/>
    </row>
    <row r="23" spans="1:12" ht="15" x14ac:dyDescent="0.4">
      <c r="A23" s="63" t="s">
        <v>66</v>
      </c>
      <c r="B23" s="133" t="s">
        <v>67</v>
      </c>
      <c r="C23" s="133"/>
      <c r="D23" s="133"/>
      <c r="E23" s="133"/>
      <c r="F23" s="133"/>
      <c r="G23" s="133"/>
      <c r="H23" s="133"/>
      <c r="I23" s="133"/>
      <c r="J23" s="133"/>
      <c r="K23" s="133"/>
    </row>
    <row r="24" spans="1:12" ht="15" x14ac:dyDescent="0.4">
      <c r="A24" s="3"/>
      <c r="B24" s="25"/>
    </row>
    <row r="25" spans="1:12" ht="15" x14ac:dyDescent="0.4">
      <c r="A25" s="63" t="s">
        <v>68</v>
      </c>
      <c r="B25" s="129" t="s">
        <v>69</v>
      </c>
      <c r="C25" s="129"/>
      <c r="D25" s="129"/>
      <c r="E25" s="129"/>
      <c r="F25" s="129"/>
      <c r="G25" s="129"/>
      <c r="H25" s="129"/>
      <c r="I25" s="129"/>
      <c r="J25" s="129"/>
      <c r="K25" s="129"/>
    </row>
    <row r="26" spans="1:12" x14ac:dyDescent="0.35">
      <c r="B26" s="129"/>
      <c r="C26" s="129"/>
      <c r="D26" s="129"/>
      <c r="E26" s="129"/>
      <c r="F26" s="129"/>
      <c r="G26" s="129"/>
      <c r="H26" s="129"/>
      <c r="I26" s="129"/>
      <c r="J26" s="129"/>
      <c r="K26" s="129"/>
    </row>
    <row r="27" spans="1:12" x14ac:dyDescent="0.35">
      <c r="B27" s="129"/>
      <c r="C27" s="129"/>
      <c r="D27" s="129"/>
      <c r="E27" s="129"/>
      <c r="F27" s="129"/>
      <c r="G27" s="129"/>
      <c r="H27" s="129"/>
      <c r="I27" s="129"/>
      <c r="J27" s="129"/>
      <c r="K27" s="129"/>
    </row>
    <row r="28" spans="1:12" x14ac:dyDescent="0.35">
      <c r="B28" s="129"/>
      <c r="C28" s="129"/>
      <c r="D28" s="129"/>
      <c r="E28" s="129"/>
      <c r="F28" s="129"/>
      <c r="G28" s="129"/>
      <c r="H28" s="129"/>
      <c r="I28" s="129"/>
      <c r="J28" s="129"/>
      <c r="K28" s="129"/>
    </row>
    <row r="29" spans="1:12" x14ac:dyDescent="0.35">
      <c r="B29" s="129"/>
      <c r="C29" s="129"/>
      <c r="D29" s="129"/>
      <c r="E29" s="129"/>
      <c r="F29" s="129"/>
      <c r="G29" s="129"/>
      <c r="H29" s="129"/>
      <c r="I29" s="129"/>
      <c r="J29" s="129"/>
      <c r="K29" s="129"/>
    </row>
    <row r="31" spans="1:12" ht="15" x14ac:dyDescent="0.4">
      <c r="A31" s="63" t="s">
        <v>70</v>
      </c>
      <c r="B31" s="130" t="s">
        <v>73</v>
      </c>
      <c r="C31" s="130"/>
      <c r="D31" s="130"/>
      <c r="E31" s="130"/>
      <c r="F31" s="130"/>
      <c r="G31" s="130"/>
      <c r="H31" s="130"/>
      <c r="I31" s="130"/>
      <c r="J31" s="130"/>
      <c r="K31" s="130"/>
    </row>
    <row r="32" spans="1:12" x14ac:dyDescent="0.35">
      <c r="B32" s="130"/>
      <c r="C32" s="130"/>
      <c r="D32" s="130"/>
      <c r="E32" s="130"/>
      <c r="F32" s="130"/>
      <c r="G32" s="130"/>
      <c r="H32" s="130"/>
      <c r="I32" s="130"/>
      <c r="J32" s="130"/>
      <c r="K32" s="130"/>
    </row>
    <row r="33" spans="2:11" x14ac:dyDescent="0.35">
      <c r="B33" s="130"/>
      <c r="C33" s="130"/>
      <c r="D33" s="130"/>
      <c r="E33" s="130"/>
      <c r="F33" s="130"/>
      <c r="G33" s="130"/>
      <c r="H33" s="130"/>
      <c r="I33" s="130"/>
      <c r="J33" s="130"/>
      <c r="K33" s="130"/>
    </row>
    <row r="34" spans="2:11" x14ac:dyDescent="0.35">
      <c r="B34" s="130"/>
      <c r="C34" s="130"/>
      <c r="D34" s="130"/>
      <c r="E34" s="130"/>
      <c r="F34" s="130"/>
      <c r="G34" s="130"/>
      <c r="H34" s="130"/>
      <c r="I34" s="130"/>
      <c r="J34" s="130"/>
      <c r="K34" s="130"/>
    </row>
    <row r="35" spans="2:11" ht="15" customHeight="1" x14ac:dyDescent="0.35">
      <c r="B35" s="129" t="s">
        <v>74</v>
      </c>
      <c r="C35" s="129"/>
      <c r="D35" s="129"/>
      <c r="E35" s="129"/>
      <c r="F35" s="129"/>
      <c r="G35" s="129"/>
      <c r="H35" s="129"/>
      <c r="I35" s="129"/>
      <c r="J35" s="129"/>
      <c r="K35" s="129"/>
    </row>
    <row r="36" spans="2:11" x14ac:dyDescent="0.35">
      <c r="B36" s="129"/>
      <c r="C36" s="129"/>
      <c r="D36" s="129"/>
      <c r="E36" s="129"/>
      <c r="F36" s="129"/>
      <c r="G36" s="129"/>
      <c r="H36" s="129"/>
      <c r="I36" s="129"/>
      <c r="J36" s="129"/>
      <c r="K36" s="129"/>
    </row>
    <row r="37" spans="2:11" x14ac:dyDescent="0.35">
      <c r="B37" s="129"/>
      <c r="C37" s="129"/>
      <c r="D37" s="129"/>
      <c r="E37" s="129"/>
      <c r="F37" s="129"/>
      <c r="G37" s="129"/>
      <c r="H37" s="129"/>
      <c r="I37" s="129"/>
      <c r="J37" s="129"/>
      <c r="K37" s="129"/>
    </row>
    <row r="38" spans="2:11" x14ac:dyDescent="0.35">
      <c r="B38" s="129"/>
      <c r="C38" s="129"/>
      <c r="D38" s="129"/>
      <c r="E38" s="129"/>
      <c r="F38" s="129"/>
      <c r="G38" s="129"/>
      <c r="H38" s="129"/>
      <c r="I38" s="129"/>
      <c r="J38" s="129"/>
      <c r="K38" s="129"/>
    </row>
    <row r="39" spans="2:11" ht="15" customHeight="1" x14ac:dyDescent="0.35">
      <c r="B39" s="129" t="s">
        <v>75</v>
      </c>
      <c r="C39" s="129"/>
      <c r="D39" s="129"/>
      <c r="E39" s="129"/>
      <c r="F39" s="129"/>
      <c r="G39" s="129"/>
      <c r="H39" s="129"/>
      <c r="I39" s="129"/>
      <c r="J39" s="129"/>
      <c r="K39" s="129"/>
    </row>
    <row r="40" spans="2:11" x14ac:dyDescent="0.35">
      <c r="B40" s="129"/>
      <c r="C40" s="129"/>
      <c r="D40" s="129"/>
      <c r="E40" s="129"/>
      <c r="F40" s="129"/>
      <c r="G40" s="129"/>
      <c r="H40" s="129"/>
      <c r="I40" s="129"/>
      <c r="J40" s="129"/>
      <c r="K40" s="129"/>
    </row>
    <row r="41" spans="2:11" x14ac:dyDescent="0.35">
      <c r="B41" s="129"/>
      <c r="C41" s="129"/>
      <c r="D41" s="129"/>
      <c r="E41" s="129"/>
      <c r="F41" s="129"/>
      <c r="G41" s="129"/>
      <c r="H41" s="129"/>
      <c r="I41" s="129"/>
      <c r="J41" s="129"/>
      <c r="K41" s="129"/>
    </row>
    <row r="42" spans="2:11" ht="15" customHeight="1" x14ac:dyDescent="0.35">
      <c r="B42" s="129" t="s">
        <v>76</v>
      </c>
      <c r="C42" s="129"/>
      <c r="D42" s="129"/>
      <c r="E42" s="129"/>
      <c r="F42" s="129"/>
      <c r="G42" s="129"/>
      <c r="H42" s="129"/>
      <c r="I42" s="129"/>
      <c r="J42" s="129"/>
      <c r="K42" s="129"/>
    </row>
    <row r="43" spans="2:11" ht="12.75" customHeight="1" x14ac:dyDescent="0.35">
      <c r="B43" s="129"/>
      <c r="C43" s="129"/>
      <c r="D43" s="129"/>
      <c r="E43" s="129"/>
      <c r="F43" s="129"/>
      <c r="G43" s="129"/>
      <c r="H43" s="129"/>
      <c r="I43" s="129"/>
      <c r="J43" s="129"/>
      <c r="K43" s="129"/>
    </row>
    <row r="44" spans="2:11" ht="12.75" customHeight="1" x14ac:dyDescent="0.35">
      <c r="B44" s="129"/>
      <c r="C44" s="129"/>
      <c r="D44" s="129"/>
      <c r="E44" s="129"/>
      <c r="F44" s="129"/>
      <c r="G44" s="129"/>
      <c r="H44" s="129"/>
      <c r="I44" s="129"/>
      <c r="J44" s="129"/>
      <c r="K44" s="129"/>
    </row>
    <row r="45" spans="2:11" ht="12.75" customHeight="1" x14ac:dyDescent="0.35">
      <c r="B45" s="129"/>
      <c r="C45" s="129"/>
      <c r="D45" s="129"/>
      <c r="E45" s="129"/>
      <c r="F45" s="129"/>
      <c r="G45" s="129"/>
      <c r="H45" s="129"/>
      <c r="I45" s="129"/>
      <c r="J45" s="129"/>
      <c r="K45" s="129"/>
    </row>
    <row r="46" spans="2:11" ht="12.75" customHeight="1" x14ac:dyDescent="0.35">
      <c r="B46" s="129"/>
      <c r="C46" s="129"/>
      <c r="D46" s="129"/>
      <c r="E46" s="129"/>
      <c r="F46" s="129"/>
      <c r="G46" s="129"/>
      <c r="H46" s="129"/>
      <c r="I46" s="129"/>
      <c r="J46" s="129"/>
      <c r="K46" s="129"/>
    </row>
    <row r="47" spans="2:11" ht="12.75" customHeight="1" x14ac:dyDescent="0.35">
      <c r="B47" s="129"/>
      <c r="C47" s="129"/>
      <c r="D47" s="129"/>
      <c r="E47" s="129"/>
      <c r="F47" s="129"/>
      <c r="G47" s="129"/>
      <c r="H47" s="129"/>
      <c r="I47" s="129"/>
      <c r="J47" s="129"/>
      <c r="K47" s="129"/>
    </row>
    <row r="48" spans="2:11" ht="12.75" customHeight="1" x14ac:dyDescent="0.35">
      <c r="B48" s="129"/>
      <c r="C48" s="129"/>
      <c r="D48" s="129"/>
      <c r="E48" s="129"/>
      <c r="F48" s="129"/>
      <c r="G48" s="129"/>
      <c r="H48" s="129"/>
      <c r="I48" s="129"/>
      <c r="J48" s="129"/>
      <c r="K48" s="129"/>
    </row>
    <row r="49" spans="1:11" x14ac:dyDescent="0.35">
      <c r="B49" s="129"/>
      <c r="C49" s="129"/>
      <c r="D49" s="129"/>
      <c r="E49" s="129"/>
      <c r="F49" s="129"/>
      <c r="G49" s="129"/>
      <c r="H49" s="129"/>
      <c r="I49" s="129"/>
      <c r="J49" s="129"/>
      <c r="K49" s="129"/>
    </row>
    <row r="50" spans="1:11" ht="15" customHeight="1" x14ac:dyDescent="0.35">
      <c r="B50" s="129" t="s">
        <v>77</v>
      </c>
      <c r="C50" s="129"/>
      <c r="D50" s="129"/>
      <c r="E50" s="129"/>
      <c r="F50" s="129"/>
      <c r="G50" s="129"/>
      <c r="H50" s="129"/>
      <c r="I50" s="129"/>
      <c r="J50" s="129"/>
      <c r="K50" s="129"/>
    </row>
    <row r="51" spans="1:11" ht="12.75" customHeight="1" x14ac:dyDescent="0.35">
      <c r="B51" s="129"/>
      <c r="C51" s="129"/>
      <c r="D51" s="129"/>
      <c r="E51" s="129"/>
      <c r="F51" s="129"/>
      <c r="G51" s="129"/>
      <c r="H51" s="129"/>
      <c r="I51" s="129"/>
      <c r="J51" s="129"/>
      <c r="K51" s="129"/>
    </row>
    <row r="52" spans="1:11" ht="12.75" customHeight="1" x14ac:dyDescent="0.35">
      <c r="B52" s="129"/>
      <c r="C52" s="129"/>
      <c r="D52" s="129"/>
      <c r="E52" s="129"/>
      <c r="F52" s="129"/>
      <c r="G52" s="129"/>
      <c r="H52" s="129"/>
      <c r="I52" s="129"/>
      <c r="J52" s="129"/>
      <c r="K52" s="129"/>
    </row>
    <row r="53" spans="1:11" x14ac:dyDescent="0.35">
      <c r="B53" s="129"/>
      <c r="C53" s="129"/>
      <c r="D53" s="129"/>
      <c r="E53" s="129"/>
      <c r="F53" s="129"/>
      <c r="G53" s="129"/>
      <c r="H53" s="129"/>
      <c r="I53" s="129"/>
      <c r="J53" s="129"/>
      <c r="K53" s="129"/>
    </row>
    <row r="54" spans="1:11" ht="15" x14ac:dyDescent="0.4">
      <c r="A54" s="63" t="s">
        <v>71</v>
      </c>
      <c r="B54" s="129" t="s">
        <v>78</v>
      </c>
      <c r="C54" s="129"/>
      <c r="D54" s="129"/>
      <c r="E54" s="129"/>
      <c r="F54" s="129"/>
      <c r="G54" s="129"/>
      <c r="H54" s="129"/>
      <c r="I54" s="129"/>
      <c r="J54" s="129"/>
      <c r="K54" s="129"/>
    </row>
    <row r="55" spans="1:11" x14ac:dyDescent="0.35">
      <c r="B55" s="129"/>
      <c r="C55" s="129"/>
      <c r="D55" s="129"/>
      <c r="E55" s="129"/>
      <c r="F55" s="129"/>
      <c r="G55" s="129"/>
      <c r="H55" s="129"/>
      <c r="I55" s="129"/>
      <c r="J55" s="129"/>
      <c r="K55" s="129"/>
    </row>
    <row r="56" spans="1:11" x14ac:dyDescent="0.35">
      <c r="B56" s="129"/>
      <c r="C56" s="129"/>
      <c r="D56" s="129"/>
      <c r="E56" s="129"/>
      <c r="F56" s="129"/>
      <c r="G56" s="129"/>
      <c r="H56" s="129"/>
      <c r="I56" s="129"/>
      <c r="J56" s="129"/>
      <c r="K56" s="129"/>
    </row>
    <row r="57" spans="1:11" x14ac:dyDescent="0.35">
      <c r="B57" s="129"/>
      <c r="C57" s="129"/>
      <c r="D57" s="129"/>
      <c r="E57" s="129"/>
      <c r="F57" s="129"/>
      <c r="G57" s="129"/>
      <c r="H57" s="129"/>
      <c r="I57" s="129"/>
      <c r="J57" s="129"/>
      <c r="K57" s="129"/>
    </row>
    <row r="58" spans="1:11" ht="15" customHeight="1" x14ac:dyDescent="0.35">
      <c r="B58" s="129" t="s">
        <v>79</v>
      </c>
      <c r="C58" s="129"/>
      <c r="D58" s="129"/>
      <c r="E58" s="129"/>
      <c r="F58" s="129"/>
      <c r="G58" s="129"/>
      <c r="H58" s="129"/>
      <c r="I58" s="129"/>
      <c r="J58" s="129"/>
      <c r="K58" s="129"/>
    </row>
    <row r="59" spans="1:11" ht="12.75" customHeight="1" x14ac:dyDescent="0.35">
      <c r="B59" s="129"/>
      <c r="C59" s="129"/>
      <c r="D59" s="129"/>
      <c r="E59" s="129"/>
      <c r="F59" s="129"/>
      <c r="G59" s="129"/>
      <c r="H59" s="129"/>
      <c r="I59" s="129"/>
      <c r="J59" s="129"/>
      <c r="K59" s="129"/>
    </row>
    <row r="60" spans="1:11" ht="12.75" customHeight="1" x14ac:dyDescent="0.35">
      <c r="B60" s="129"/>
      <c r="C60" s="129"/>
      <c r="D60" s="129"/>
      <c r="E60" s="129"/>
      <c r="F60" s="129"/>
      <c r="G60" s="129"/>
      <c r="H60" s="129"/>
      <c r="I60" s="129"/>
      <c r="J60" s="129"/>
      <c r="K60" s="129"/>
    </row>
    <row r="61" spans="1:11" ht="12.75" customHeight="1" x14ac:dyDescent="0.35">
      <c r="B61" s="129"/>
      <c r="C61" s="129"/>
      <c r="D61" s="129"/>
      <c r="E61" s="129"/>
      <c r="F61" s="129"/>
      <c r="G61" s="129"/>
      <c r="H61" s="129"/>
      <c r="I61" s="129"/>
      <c r="J61" s="129"/>
      <c r="K61" s="129"/>
    </row>
    <row r="62" spans="1:11" x14ac:dyDescent="0.35">
      <c r="B62" s="129"/>
      <c r="C62" s="129"/>
      <c r="D62" s="129"/>
      <c r="E62" s="129"/>
      <c r="F62" s="129"/>
      <c r="G62" s="129"/>
      <c r="H62" s="129"/>
      <c r="I62" s="129"/>
      <c r="J62" s="129"/>
      <c r="K62" s="129"/>
    </row>
    <row r="63" spans="1:11" ht="15" customHeight="1" x14ac:dyDescent="0.35">
      <c r="B63" s="129" t="s">
        <v>80</v>
      </c>
      <c r="C63" s="129"/>
      <c r="D63" s="129"/>
      <c r="E63" s="129"/>
      <c r="F63" s="129"/>
      <c r="G63" s="129"/>
      <c r="H63" s="129"/>
      <c r="I63" s="129"/>
      <c r="J63" s="129"/>
      <c r="K63" s="129"/>
    </row>
    <row r="64" spans="1:11" ht="12.75" customHeight="1" x14ac:dyDescent="0.35">
      <c r="B64" s="129"/>
      <c r="C64" s="129"/>
      <c r="D64" s="129"/>
      <c r="E64" s="129"/>
      <c r="F64" s="129"/>
      <c r="G64" s="129"/>
      <c r="H64" s="129"/>
      <c r="I64" s="129"/>
      <c r="J64" s="129"/>
      <c r="K64" s="129"/>
    </row>
    <row r="65" spans="2:11" ht="12.75" customHeight="1" x14ac:dyDescent="0.35">
      <c r="B65" s="129"/>
      <c r="C65" s="129"/>
      <c r="D65" s="129"/>
      <c r="E65" s="129"/>
      <c r="F65" s="129"/>
      <c r="G65" s="129"/>
      <c r="H65" s="129"/>
      <c r="I65" s="129"/>
      <c r="J65" s="129"/>
      <c r="K65" s="129"/>
    </row>
    <row r="66" spans="2:11" ht="12.75" customHeight="1" x14ac:dyDescent="0.35">
      <c r="B66" s="129"/>
      <c r="C66" s="129"/>
      <c r="D66" s="129"/>
      <c r="E66" s="129"/>
      <c r="F66" s="129"/>
      <c r="G66" s="129"/>
      <c r="H66" s="129"/>
      <c r="I66" s="129"/>
      <c r="J66" s="129"/>
      <c r="K66" s="129"/>
    </row>
    <row r="67" spans="2:11" x14ac:dyDescent="0.35">
      <c r="B67" s="129"/>
      <c r="C67" s="129"/>
      <c r="D67" s="129"/>
      <c r="E67" s="129"/>
      <c r="F67" s="129"/>
      <c r="G67" s="129"/>
      <c r="H67" s="129"/>
      <c r="I67" s="129"/>
      <c r="J67" s="129"/>
      <c r="K67" s="129"/>
    </row>
    <row r="68" spans="2:11" x14ac:dyDescent="0.35">
      <c r="B68" s="129"/>
      <c r="C68" s="129"/>
      <c r="D68" s="129"/>
      <c r="E68" s="129"/>
      <c r="F68" s="129"/>
      <c r="G68" s="129"/>
      <c r="H68" s="129"/>
      <c r="I68" s="129"/>
      <c r="J68" s="129"/>
      <c r="K68" s="129"/>
    </row>
  </sheetData>
  <sheetProtection algorithmName="SHA-512" hashValue="9Nlb8snJ6JA3uEyb6C54L9BBP8kUD8M4HRHw2KwKLARV7S4EdUrmp11b/v3brto3b00ovS2B4e25KjiTKP4rMw==" saltValue="j2S+vSo9CfBr6b3aifsf2A==" spinCount="100000" sheet="1" objects="1" scenarios="1" selectLockedCells="1"/>
  <mergeCells count="13">
    <mergeCell ref="B63:K68"/>
    <mergeCell ref="B31:K34"/>
    <mergeCell ref="A5:H19"/>
    <mergeCell ref="A4:H4"/>
    <mergeCell ref="B25:K29"/>
    <mergeCell ref="B21:L21"/>
    <mergeCell ref="B23:K23"/>
    <mergeCell ref="B54:K57"/>
    <mergeCell ref="B58:K62"/>
    <mergeCell ref="B35:K38"/>
    <mergeCell ref="B39:K41"/>
    <mergeCell ref="B42:K49"/>
    <mergeCell ref="B50:K53"/>
  </mergeCells>
  <phoneticPr fontId="0" type="noConversion"/>
  <pageMargins left="0.75" right="0.75" top="1" bottom="1" header="0.5" footer="0.5"/>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zoomScaleNormal="100" workbookViewId="0">
      <selection activeCell="K18" sqref="K18"/>
    </sheetView>
  </sheetViews>
  <sheetFormatPr defaultRowHeight="12.75" x14ac:dyDescent="0.35"/>
  <cols>
    <col min="1" max="1" width="31.265625" customWidth="1"/>
    <col min="2" max="2" width="9" customWidth="1"/>
    <col min="3" max="4" width="8.86328125" customWidth="1"/>
    <col min="5" max="5" width="10" customWidth="1"/>
    <col min="6" max="6" width="8.3984375" customWidth="1"/>
    <col min="7" max="7" width="10.86328125" customWidth="1"/>
    <col min="8" max="8" width="10.73046875" customWidth="1"/>
  </cols>
  <sheetData>
    <row r="1" spans="1:12" ht="17.649999999999999" x14ac:dyDescent="0.5">
      <c r="B1" s="25" t="s">
        <v>32</v>
      </c>
      <c r="L1" s="100" t="s">
        <v>87</v>
      </c>
    </row>
    <row r="2" spans="1:12" ht="13.15" x14ac:dyDescent="0.4">
      <c r="B2" s="1" t="s">
        <v>40</v>
      </c>
      <c r="C2" s="1"/>
      <c r="D2" s="1"/>
      <c r="L2" t="s">
        <v>101</v>
      </c>
    </row>
    <row r="5" spans="1:12" ht="23.25" customHeight="1" x14ac:dyDescent="0.35">
      <c r="A5" s="3" t="s">
        <v>0</v>
      </c>
      <c r="B5" s="125" t="s">
        <v>102</v>
      </c>
      <c r="C5" s="50"/>
      <c r="D5" s="8"/>
      <c r="E5" s="8"/>
      <c r="F5" s="8"/>
    </row>
    <row r="6" spans="1:12" ht="18" customHeight="1" x14ac:dyDescent="0.35">
      <c r="A6" s="3" t="s">
        <v>19</v>
      </c>
      <c r="B6" s="51" t="s">
        <v>104</v>
      </c>
      <c r="C6" s="18"/>
    </row>
    <row r="7" spans="1:12" ht="13.5" customHeight="1" x14ac:dyDescent="0.35">
      <c r="A7" s="3" t="s">
        <v>16</v>
      </c>
      <c r="B7" s="52" t="s">
        <v>103</v>
      </c>
      <c r="C7" s="8"/>
      <c r="D7" s="8"/>
      <c r="E7" s="8"/>
      <c r="F7" s="8"/>
    </row>
    <row r="8" spans="1:12" ht="20.25" customHeight="1" x14ac:dyDescent="0.4">
      <c r="A8" s="2" t="s">
        <v>45</v>
      </c>
    </row>
    <row r="9" spans="1:12" ht="13.15" x14ac:dyDescent="0.4">
      <c r="A9" s="11" t="s">
        <v>39</v>
      </c>
      <c r="B9" s="55">
        <v>2016</v>
      </c>
      <c r="C9" s="55">
        <v>2017</v>
      </c>
      <c r="D9" s="55">
        <v>2018</v>
      </c>
      <c r="E9" s="57" t="s">
        <v>6</v>
      </c>
      <c r="G9" s="1" t="s">
        <v>36</v>
      </c>
    </row>
    <row r="10" spans="1:12" ht="13.15" x14ac:dyDescent="0.4">
      <c r="A10" t="s">
        <v>11</v>
      </c>
      <c r="B10" s="48">
        <f>+Utgiftsspec!F22</f>
        <v>0</v>
      </c>
      <c r="C10" s="48">
        <v>0</v>
      </c>
      <c r="D10" s="48">
        <v>0</v>
      </c>
      <c r="E10" s="41">
        <f t="shared" ref="E10:E16" si="0">SUM(B10:D10)</f>
        <v>0</v>
      </c>
      <c r="G10" s="1" t="s">
        <v>34</v>
      </c>
    </row>
    <row r="11" spans="1:12" ht="13.15" x14ac:dyDescent="0.4">
      <c r="A11" t="s">
        <v>1</v>
      </c>
      <c r="B11" s="48">
        <f>+Utgiftsspec!F48</f>
        <v>0</v>
      </c>
      <c r="C11" s="48">
        <v>0</v>
      </c>
      <c r="D11" s="48">
        <v>0</v>
      </c>
      <c r="E11" s="41">
        <f t="shared" si="0"/>
        <v>0</v>
      </c>
      <c r="G11" s="1" t="s">
        <v>35</v>
      </c>
    </row>
    <row r="12" spans="1:12" ht="13.15" x14ac:dyDescent="0.4">
      <c r="A12" s="3" t="s">
        <v>41</v>
      </c>
      <c r="B12" s="48">
        <f>+Utgiftsspec!F26</f>
        <v>0</v>
      </c>
      <c r="C12" s="48">
        <v>0</v>
      </c>
      <c r="D12" s="48">
        <v>0</v>
      </c>
      <c r="E12" s="41">
        <f t="shared" si="0"/>
        <v>0</v>
      </c>
      <c r="G12" s="64">
        <v>50</v>
      </c>
      <c r="H12" s="1" t="s">
        <v>37</v>
      </c>
    </row>
    <row r="13" spans="1:12" x14ac:dyDescent="0.35">
      <c r="A13" t="s">
        <v>42</v>
      </c>
      <c r="B13" s="48">
        <f>+Utgiftsspec!F65</f>
        <v>0</v>
      </c>
      <c r="C13" s="48">
        <v>0</v>
      </c>
      <c r="D13" s="48">
        <v>0</v>
      </c>
      <c r="E13" s="41">
        <f t="shared" si="0"/>
        <v>0</v>
      </c>
    </row>
    <row r="14" spans="1:12" ht="13.15" x14ac:dyDescent="0.4">
      <c r="A14" s="1" t="s">
        <v>43</v>
      </c>
      <c r="B14" s="38">
        <f>SUM(B10:B13)</f>
        <v>0</v>
      </c>
      <c r="C14" s="38">
        <f>SUM(C10:C13)</f>
        <v>0</v>
      </c>
      <c r="D14" s="38">
        <f>SUM(D10:D13)</f>
        <v>0</v>
      </c>
      <c r="E14" s="38">
        <f t="shared" si="0"/>
        <v>0</v>
      </c>
    </row>
    <row r="15" spans="1:12" x14ac:dyDescent="0.35">
      <c r="A15" t="s">
        <v>12</v>
      </c>
      <c r="B15" s="48"/>
      <c r="C15" s="48">
        <v>0</v>
      </c>
      <c r="D15" s="48">
        <v>0</v>
      </c>
      <c r="E15" s="41">
        <f t="shared" si="0"/>
        <v>0</v>
      </c>
    </row>
    <row r="16" spans="1:12" ht="13.15" x14ac:dyDescent="0.4">
      <c r="A16" s="1" t="s">
        <v>15</v>
      </c>
      <c r="B16" s="38">
        <f>SUM(B15:B15)</f>
        <v>0</v>
      </c>
      <c r="C16" s="38">
        <f>SUM(C15:C15)</f>
        <v>0</v>
      </c>
      <c r="D16" s="38">
        <f>SUM(D15:D15)</f>
        <v>0</v>
      </c>
      <c r="E16" s="38">
        <f t="shared" si="0"/>
        <v>0</v>
      </c>
    </row>
    <row r="17" spans="1:8" ht="11.25" customHeight="1" x14ac:dyDescent="0.4">
      <c r="A17" s="1"/>
      <c r="B17" s="4"/>
      <c r="C17" s="4"/>
      <c r="D17" s="4"/>
      <c r="E17" s="47"/>
    </row>
    <row r="18" spans="1:8" ht="18.75" customHeight="1" x14ac:dyDescent="0.4">
      <c r="A18" s="11" t="s">
        <v>44</v>
      </c>
      <c r="B18" s="39">
        <f>SUM(B14+B16)</f>
        <v>0</v>
      </c>
      <c r="C18" s="39">
        <f>SUM(C14+C16)</f>
        <v>0</v>
      </c>
      <c r="D18" s="39">
        <f>SUM(D14+D16)</f>
        <v>0</v>
      </c>
      <c r="E18" s="40">
        <f>SUM(B18:D18)</f>
        <v>0</v>
      </c>
      <c r="H18" s="24" t="s">
        <v>31</v>
      </c>
    </row>
    <row r="19" spans="1:8" ht="10.5" customHeight="1" x14ac:dyDescent="0.4">
      <c r="A19" s="19"/>
      <c r="B19" s="20"/>
      <c r="C19" s="20"/>
      <c r="D19" s="20"/>
      <c r="E19" s="21"/>
      <c r="F19" s="24"/>
      <c r="G19" s="24"/>
      <c r="H19" t="s">
        <v>30</v>
      </c>
    </row>
    <row r="20" spans="1:8" ht="13.5" customHeight="1" x14ac:dyDescent="0.4">
      <c r="B20" s="4"/>
      <c r="C20" s="4"/>
      <c r="D20" s="4"/>
      <c r="E20" s="4"/>
      <c r="F20" s="13" t="s">
        <v>9</v>
      </c>
      <c r="G20" s="1" t="s">
        <v>17</v>
      </c>
      <c r="H20" s="1" t="s">
        <v>17</v>
      </c>
    </row>
    <row r="21" spans="1:8" ht="15" x14ac:dyDescent="0.4">
      <c r="A21" s="2" t="s">
        <v>46</v>
      </c>
      <c r="B21" s="4"/>
      <c r="C21" s="4"/>
      <c r="D21" s="4"/>
      <c r="E21" s="4"/>
      <c r="F21" s="13" t="s">
        <v>10</v>
      </c>
      <c r="G21" s="9" t="s">
        <v>18</v>
      </c>
      <c r="H21" s="1" t="s">
        <v>29</v>
      </c>
    </row>
    <row r="22" spans="1:8" ht="13.15" x14ac:dyDescent="0.4">
      <c r="A22" s="11" t="s">
        <v>3</v>
      </c>
      <c r="B22" s="56">
        <f>SUM(B9)</f>
        <v>2016</v>
      </c>
      <c r="C22" s="56">
        <f t="shared" ref="C22:D22" si="1">SUM(C9)</f>
        <v>2017</v>
      </c>
      <c r="D22" s="56">
        <f t="shared" si="1"/>
        <v>2018</v>
      </c>
      <c r="E22" s="58" t="s">
        <v>6</v>
      </c>
      <c r="F22" s="9" t="s">
        <v>7</v>
      </c>
      <c r="G22" s="9" t="s">
        <v>7</v>
      </c>
      <c r="H22" s="9" t="s">
        <v>7</v>
      </c>
    </row>
    <row r="23" spans="1:8" ht="7.5" customHeight="1" x14ac:dyDescent="0.4">
      <c r="A23" s="1"/>
      <c r="B23" s="4"/>
      <c r="C23" s="4"/>
      <c r="D23" s="4"/>
      <c r="E23" s="4"/>
      <c r="H23" s="1"/>
    </row>
    <row r="24" spans="1:8" ht="13.15" x14ac:dyDescent="0.4">
      <c r="A24" s="1" t="s">
        <v>47</v>
      </c>
      <c r="B24" s="59">
        <f>(B18-B29)*(G12/100)</f>
        <v>0</v>
      </c>
      <c r="C24" s="59">
        <f>(C18-C29)*(G12/100)</f>
        <v>0</v>
      </c>
      <c r="D24" s="59">
        <f>(D18-D29)*(G12/100)</f>
        <v>0</v>
      </c>
      <c r="E24" s="60">
        <f>SUM(B24:D24)</f>
        <v>0</v>
      </c>
      <c r="F24" s="15" t="e">
        <f>E24*100/E47</f>
        <v>#DIV/0!</v>
      </c>
      <c r="G24" s="15" t="e">
        <f>E24*100/E51</f>
        <v>#DIV/0!</v>
      </c>
      <c r="H24" s="15" t="e">
        <f>E24*100/E49</f>
        <v>#DIV/0!</v>
      </c>
    </row>
    <row r="25" spans="1:8" ht="12.75" customHeight="1" x14ac:dyDescent="0.35">
      <c r="B25" s="4"/>
      <c r="C25" s="4"/>
      <c r="D25" s="4"/>
      <c r="E25" s="46"/>
      <c r="F25" s="5"/>
      <c r="G25" s="5"/>
      <c r="H25" s="16"/>
    </row>
    <row r="26" spans="1:8" ht="13.15" x14ac:dyDescent="0.4">
      <c r="A26" s="10" t="s">
        <v>48</v>
      </c>
      <c r="B26" s="4"/>
      <c r="C26" s="4"/>
      <c r="D26" s="4"/>
      <c r="E26" s="46"/>
      <c r="F26" s="5"/>
      <c r="G26" s="5"/>
      <c r="H26" s="15"/>
    </row>
    <row r="27" spans="1:8" ht="13.15" x14ac:dyDescent="0.4">
      <c r="A27" t="s">
        <v>49</v>
      </c>
      <c r="B27" s="48"/>
      <c r="C27" s="48">
        <v>0</v>
      </c>
      <c r="D27" s="48">
        <v>0</v>
      </c>
      <c r="E27" s="41">
        <f>SUM(B27:D27)</f>
        <v>0</v>
      </c>
      <c r="F27" s="5"/>
      <c r="G27" s="5"/>
      <c r="H27" s="15"/>
    </row>
    <row r="28" spans="1:8" ht="13.15" x14ac:dyDescent="0.4">
      <c r="A28" t="s">
        <v>50</v>
      </c>
      <c r="B28" s="48">
        <v>0</v>
      </c>
      <c r="C28" s="48">
        <v>0</v>
      </c>
      <c r="D28" s="48">
        <v>0</v>
      </c>
      <c r="E28" s="41">
        <f>SUM(B28:D28)</f>
        <v>0</v>
      </c>
      <c r="F28" s="5"/>
      <c r="G28" s="5"/>
      <c r="H28" s="15"/>
    </row>
    <row r="29" spans="1:8" ht="13.15" x14ac:dyDescent="0.4">
      <c r="A29" s="1" t="s">
        <v>4</v>
      </c>
      <c r="B29" s="42">
        <f>SUM(B27:B28)</f>
        <v>0</v>
      </c>
      <c r="C29" s="42">
        <f>SUM(C27:C28)</f>
        <v>0</v>
      </c>
      <c r="D29" s="42">
        <f>SUM(D27:D28)</f>
        <v>0</v>
      </c>
      <c r="E29" s="38">
        <f>SUM(B29:D29)</f>
        <v>0</v>
      </c>
      <c r="F29" s="15" t="e">
        <f>E29*100/E47</f>
        <v>#DIV/0!</v>
      </c>
      <c r="G29" s="5"/>
      <c r="H29" s="15" t="e">
        <f>E29*100/(E47-E44)</f>
        <v>#DIV/0!</v>
      </c>
    </row>
    <row r="30" spans="1:8" ht="13.5" customHeight="1" x14ac:dyDescent="0.4">
      <c r="B30" s="4"/>
      <c r="C30" s="4"/>
      <c r="D30" s="4"/>
      <c r="E30" s="46"/>
      <c r="F30" s="5"/>
      <c r="G30" s="5"/>
      <c r="H30" s="15"/>
    </row>
    <row r="31" spans="1:8" ht="13.15" x14ac:dyDescent="0.4">
      <c r="A31" s="10" t="s">
        <v>52</v>
      </c>
      <c r="B31" s="4"/>
      <c r="C31" s="4"/>
      <c r="D31" s="4"/>
      <c r="E31" s="46"/>
      <c r="F31" s="5"/>
      <c r="G31" s="5"/>
      <c r="H31" s="15"/>
    </row>
    <row r="32" spans="1:8" ht="13.15" x14ac:dyDescent="0.4">
      <c r="A32" s="3" t="s">
        <v>51</v>
      </c>
      <c r="B32" s="59">
        <f>B39-B33-B34-B35-B36-B37-B38</f>
        <v>-209000</v>
      </c>
      <c r="C32" s="59">
        <f>C39-C33-C34-C35-C36-C37-C38</f>
        <v>0</v>
      </c>
      <c r="D32" s="59">
        <f>D39-D33-D34-D35-D36-D37-D38</f>
        <v>0</v>
      </c>
      <c r="E32" s="60">
        <f t="shared" ref="E32:E39" si="2">SUM(B32:D32)</f>
        <v>-209000</v>
      </c>
      <c r="F32" s="5"/>
      <c r="G32" s="5"/>
      <c r="H32" s="15"/>
    </row>
    <row r="33" spans="1:8" ht="13.15" x14ac:dyDescent="0.4">
      <c r="A33" s="14" t="s">
        <v>8</v>
      </c>
      <c r="B33" s="48">
        <v>109000</v>
      </c>
      <c r="C33" s="48">
        <v>0</v>
      </c>
      <c r="D33" s="48">
        <v>0</v>
      </c>
      <c r="E33" s="41">
        <f t="shared" si="2"/>
        <v>109000</v>
      </c>
      <c r="F33" s="5"/>
      <c r="G33" s="5"/>
      <c r="H33" s="15"/>
    </row>
    <row r="34" spans="1:8" ht="13.15" x14ac:dyDescent="0.4">
      <c r="A34" t="s">
        <v>25</v>
      </c>
      <c r="B34" s="48"/>
      <c r="C34" s="48">
        <v>0</v>
      </c>
      <c r="D34" s="48">
        <v>0</v>
      </c>
      <c r="E34" s="41">
        <f t="shared" si="2"/>
        <v>0</v>
      </c>
      <c r="F34" s="5"/>
      <c r="G34" s="5"/>
      <c r="H34" s="15"/>
    </row>
    <row r="35" spans="1:8" ht="13.15" x14ac:dyDescent="0.4">
      <c r="A35" t="s">
        <v>26</v>
      </c>
      <c r="B35" s="48"/>
      <c r="C35" s="48">
        <v>0</v>
      </c>
      <c r="D35" s="48">
        <v>0</v>
      </c>
      <c r="E35" s="41">
        <f t="shared" si="2"/>
        <v>0</v>
      </c>
      <c r="F35" s="5"/>
      <c r="G35" s="5"/>
      <c r="H35" s="15"/>
    </row>
    <row r="36" spans="1:8" ht="13.15" x14ac:dyDescent="0.4">
      <c r="A36" t="s">
        <v>27</v>
      </c>
      <c r="B36" s="48">
        <v>0</v>
      </c>
      <c r="C36" s="48">
        <v>0</v>
      </c>
      <c r="D36" s="48">
        <v>0</v>
      </c>
      <c r="E36" s="41">
        <f t="shared" si="2"/>
        <v>0</v>
      </c>
      <c r="F36" s="5"/>
      <c r="G36" s="5"/>
      <c r="H36" s="15"/>
    </row>
    <row r="37" spans="1:8" ht="13.15" x14ac:dyDescent="0.4">
      <c r="A37" s="14" t="s">
        <v>53</v>
      </c>
      <c r="B37" s="48">
        <v>0</v>
      </c>
      <c r="C37" s="48">
        <v>0</v>
      </c>
      <c r="D37" s="48">
        <v>0</v>
      </c>
      <c r="E37" s="41">
        <f t="shared" si="2"/>
        <v>0</v>
      </c>
      <c r="F37" s="5"/>
      <c r="G37" s="5"/>
      <c r="H37" s="15"/>
    </row>
    <row r="38" spans="1:8" ht="13.15" x14ac:dyDescent="0.4">
      <c r="A38" s="14" t="s">
        <v>105</v>
      </c>
      <c r="B38" s="48">
        <v>100000</v>
      </c>
      <c r="C38" s="48">
        <v>0</v>
      </c>
      <c r="D38" s="48">
        <v>0</v>
      </c>
      <c r="E38" s="41">
        <f t="shared" si="2"/>
        <v>100000</v>
      </c>
      <c r="F38" s="5"/>
      <c r="G38" s="5"/>
      <c r="H38" s="15"/>
    </row>
    <row r="39" spans="1:8" ht="13.15" x14ac:dyDescent="0.4">
      <c r="A39" s="1" t="s">
        <v>14</v>
      </c>
      <c r="B39" s="41">
        <f>B46-B44</f>
        <v>0</v>
      </c>
      <c r="C39" s="41">
        <f t="shared" ref="C39:D39" si="3">C46-C44</f>
        <v>0</v>
      </c>
      <c r="D39" s="41">
        <f t="shared" si="3"/>
        <v>0</v>
      </c>
      <c r="E39" s="38">
        <f t="shared" si="2"/>
        <v>0</v>
      </c>
      <c r="F39" s="6"/>
      <c r="G39" s="5"/>
      <c r="H39" s="15" t="e">
        <f>E39*100/E49</f>
        <v>#DIV/0!</v>
      </c>
    </row>
    <row r="40" spans="1:8" ht="13.15" x14ac:dyDescent="0.4">
      <c r="B40" s="4"/>
      <c r="C40" s="4"/>
      <c r="D40" s="4"/>
      <c r="E40" s="46"/>
      <c r="F40" s="5"/>
      <c r="G40" s="5"/>
      <c r="H40" s="15"/>
    </row>
    <row r="41" spans="1:8" ht="13.15" x14ac:dyDescent="0.4">
      <c r="A41" s="10" t="s">
        <v>54</v>
      </c>
      <c r="B41" s="4"/>
      <c r="C41" s="4"/>
      <c r="D41" s="4"/>
      <c r="E41" s="46"/>
      <c r="F41" s="5"/>
      <c r="G41" s="5"/>
      <c r="H41" s="15"/>
    </row>
    <row r="42" spans="1:8" ht="13.15" x14ac:dyDescent="0.4">
      <c r="A42" s="49"/>
      <c r="B42" s="48">
        <v>0</v>
      </c>
      <c r="C42" s="48">
        <v>0</v>
      </c>
      <c r="D42" s="48">
        <v>0</v>
      </c>
      <c r="E42" s="41">
        <f>SUM(B42:D42)</f>
        <v>0</v>
      </c>
      <c r="F42" s="5"/>
      <c r="G42" s="5"/>
      <c r="H42" s="15"/>
    </row>
    <row r="43" spans="1:8" ht="13.15" x14ac:dyDescent="0.4">
      <c r="A43" s="49" t="s">
        <v>28</v>
      </c>
      <c r="B43" s="48">
        <v>0</v>
      </c>
      <c r="C43" s="48">
        <v>0</v>
      </c>
      <c r="D43" s="48">
        <v>0</v>
      </c>
      <c r="E43" s="41">
        <f>SUM(B43:D43)</f>
        <v>0</v>
      </c>
      <c r="F43" s="5"/>
      <c r="G43" s="5"/>
      <c r="H43" s="15"/>
    </row>
    <row r="44" spans="1:8" ht="13.15" x14ac:dyDescent="0.4">
      <c r="A44" s="1" t="s">
        <v>24</v>
      </c>
      <c r="B44" s="41">
        <f>B15</f>
        <v>0</v>
      </c>
      <c r="C44" s="41">
        <f>C15</f>
        <v>0</v>
      </c>
      <c r="D44" s="41">
        <f>D15</f>
        <v>0</v>
      </c>
      <c r="E44" s="38">
        <f>SUM(B44:D44)</f>
        <v>0</v>
      </c>
      <c r="F44" s="5"/>
      <c r="G44" s="5"/>
      <c r="H44" s="15"/>
    </row>
    <row r="45" spans="1:8" ht="12" customHeight="1" x14ac:dyDescent="0.4">
      <c r="A45" s="1"/>
      <c r="B45" s="4"/>
      <c r="C45" s="4"/>
      <c r="D45" s="4"/>
      <c r="E45" s="46"/>
      <c r="F45" s="5"/>
      <c r="G45" s="5"/>
      <c r="H45" s="15"/>
    </row>
    <row r="46" spans="1:8" ht="13.15" x14ac:dyDescent="0.4">
      <c r="A46" s="1" t="s">
        <v>55</v>
      </c>
      <c r="B46" s="61">
        <f>(B18-B29)*((100-G12)/100)</f>
        <v>0</v>
      </c>
      <c r="C46" s="61">
        <f>(C18-C29)*((100-G12)/100)</f>
        <v>0</v>
      </c>
      <c r="D46" s="61">
        <f>(D18-D29)*((100-G12)/100)</f>
        <v>0</v>
      </c>
      <c r="E46" s="62">
        <f>SUM(B46:D46)</f>
        <v>0</v>
      </c>
      <c r="F46" s="15" t="e">
        <f>E46*100/E47</f>
        <v>#DIV/0!</v>
      </c>
      <c r="G46" s="15" t="e">
        <f>E46*100/E51</f>
        <v>#DIV/0!</v>
      </c>
      <c r="H46" s="15"/>
    </row>
    <row r="47" spans="1:8" ht="18" customHeight="1" x14ac:dyDescent="0.4">
      <c r="A47" s="11" t="s">
        <v>5</v>
      </c>
      <c r="B47" s="43">
        <f>SUM(B24+B29+B46)</f>
        <v>0</v>
      </c>
      <c r="C47" s="43">
        <f>SUM(C24+C29+C46)</f>
        <v>0</v>
      </c>
      <c r="D47" s="43">
        <f>SUM(D24+D29+D46)</f>
        <v>0</v>
      </c>
      <c r="E47" s="44">
        <f>SUM(B47:D47)</f>
        <v>0</v>
      </c>
      <c r="F47" s="17" t="e">
        <f>SUM(F24+F29+F46)</f>
        <v>#DIV/0!</v>
      </c>
      <c r="G47" s="5"/>
      <c r="H47" s="16"/>
    </row>
    <row r="48" spans="1:8" ht="20.25" customHeight="1" x14ac:dyDescent="0.4">
      <c r="A48" s="22" t="s">
        <v>23</v>
      </c>
      <c r="B48" s="23"/>
      <c r="C48" s="23"/>
      <c r="D48" s="23"/>
      <c r="E48" s="45"/>
      <c r="F48" s="17"/>
      <c r="G48" s="5"/>
      <c r="H48" s="16"/>
    </row>
    <row r="49" spans="1:9" ht="15.75" customHeight="1" x14ac:dyDescent="0.4">
      <c r="A49" s="3" t="s">
        <v>20</v>
      </c>
      <c r="B49" s="53">
        <f>SUM(B24+B29+B39)</f>
        <v>0</v>
      </c>
      <c r="C49" s="53">
        <f>SUM(C24+C29+C39)</f>
        <v>0</v>
      </c>
      <c r="D49" s="53">
        <f>SUM(D24+D29+D39)</f>
        <v>0</v>
      </c>
      <c r="E49" s="66">
        <f>SUM(B49:D49)</f>
        <v>0</v>
      </c>
      <c r="F49" s="5"/>
      <c r="G49" s="5"/>
      <c r="H49" s="16" t="e">
        <f>SUM(H24:H48)</f>
        <v>#DIV/0!</v>
      </c>
    </row>
    <row r="50" spans="1:9" ht="13.15" x14ac:dyDescent="0.4">
      <c r="A50" s="3" t="s">
        <v>21</v>
      </c>
      <c r="B50" s="54">
        <f>B24+B39</f>
        <v>0</v>
      </c>
      <c r="C50" s="54">
        <f>C24+C39</f>
        <v>0</v>
      </c>
      <c r="D50" s="54">
        <f>D24+D39</f>
        <v>0</v>
      </c>
      <c r="E50" s="66">
        <f>SUM(B50:D50)</f>
        <v>0</v>
      </c>
      <c r="F50" s="5"/>
      <c r="G50" s="5"/>
      <c r="H50" s="16"/>
    </row>
    <row r="51" spans="1:9" ht="13.15" x14ac:dyDescent="0.4">
      <c r="A51" s="3" t="s">
        <v>22</v>
      </c>
      <c r="B51" s="53">
        <f>SUM(B24+B46)</f>
        <v>0</v>
      </c>
      <c r="C51" s="53">
        <f>SUM(C24+C46)</f>
        <v>0</v>
      </c>
      <c r="D51" s="53">
        <f>SUM(D24+D46)</f>
        <v>0</v>
      </c>
      <c r="E51" s="66">
        <f>SUM(B51:D51)</f>
        <v>0</v>
      </c>
      <c r="F51" s="5"/>
      <c r="G51" s="16" t="e">
        <f>SUM(G24+G46)</f>
        <v>#DIV/0!</v>
      </c>
      <c r="H51" s="16"/>
    </row>
    <row r="52" spans="1:9" x14ac:dyDescent="0.35">
      <c r="A52" s="26" t="s">
        <v>60</v>
      </c>
      <c r="B52" s="27" t="s">
        <v>59</v>
      </c>
      <c r="C52" s="28"/>
      <c r="D52" s="28"/>
      <c r="E52" s="28"/>
      <c r="F52" s="29"/>
      <c r="G52" s="29"/>
      <c r="H52" s="36"/>
      <c r="I52" s="37"/>
    </row>
    <row r="53" spans="1:9" x14ac:dyDescent="0.35">
      <c r="A53" s="30" t="s">
        <v>38</v>
      </c>
      <c r="B53" s="24"/>
      <c r="C53" s="23"/>
      <c r="D53" s="23"/>
      <c r="E53" s="23"/>
      <c r="F53" s="31"/>
      <c r="G53" s="31"/>
      <c r="H53" s="24"/>
      <c r="I53" s="32"/>
    </row>
    <row r="54" spans="1:9" x14ac:dyDescent="0.35">
      <c r="A54" s="30" t="s">
        <v>61</v>
      </c>
      <c r="B54" s="24"/>
      <c r="C54" s="23"/>
      <c r="D54" s="23"/>
      <c r="E54" s="23"/>
      <c r="F54" s="31"/>
      <c r="G54" s="31"/>
      <c r="H54" s="24"/>
      <c r="I54" s="32"/>
    </row>
    <row r="55" spans="1:9" x14ac:dyDescent="0.35">
      <c r="A55" s="33" t="s">
        <v>72</v>
      </c>
      <c r="B55" s="8"/>
      <c r="C55" s="20"/>
      <c r="D55" s="20"/>
      <c r="E55" s="20"/>
      <c r="F55" s="34"/>
      <c r="G55" s="34"/>
      <c r="H55" s="8"/>
      <c r="I55" s="35"/>
    </row>
    <row r="56" spans="1:9" ht="9.75" customHeight="1" x14ac:dyDescent="0.35">
      <c r="C56" s="4"/>
      <c r="D56" s="4"/>
      <c r="E56" s="4"/>
      <c r="F56" s="5"/>
      <c r="G56" s="5"/>
    </row>
    <row r="57" spans="1:9" ht="13.15" x14ac:dyDescent="0.4">
      <c r="C57" s="4"/>
      <c r="D57" s="4"/>
      <c r="E57" s="4"/>
      <c r="F57" s="13" t="s">
        <v>9</v>
      </c>
      <c r="G57" s="5"/>
    </row>
    <row r="58" spans="1:9" ht="15" x14ac:dyDescent="0.4">
      <c r="A58" s="2" t="s">
        <v>56</v>
      </c>
      <c r="C58" s="4"/>
      <c r="D58" s="4"/>
      <c r="E58" s="4"/>
      <c r="F58" s="13" t="s">
        <v>10</v>
      </c>
      <c r="G58" s="5"/>
    </row>
    <row r="59" spans="1:9" ht="13.15" x14ac:dyDescent="0.4">
      <c r="A59" s="11" t="s">
        <v>3</v>
      </c>
      <c r="B59" s="56">
        <f>SUM(B9)</f>
        <v>2016</v>
      </c>
      <c r="C59" s="56">
        <f t="shared" ref="C59:D59" si="4">SUM(C9)</f>
        <v>2017</v>
      </c>
      <c r="D59" s="56">
        <f t="shared" si="4"/>
        <v>2018</v>
      </c>
      <c r="E59" s="58" t="s">
        <v>6</v>
      </c>
      <c r="F59" s="9" t="s">
        <v>7</v>
      </c>
    </row>
    <row r="60" spans="1:9" ht="13.15" x14ac:dyDescent="0.4">
      <c r="A60" s="10" t="s">
        <v>57</v>
      </c>
      <c r="B60" s="12"/>
      <c r="C60" s="12"/>
      <c r="D60" s="12"/>
      <c r="E60" s="7"/>
    </row>
    <row r="61" spans="1:9" ht="13.15" x14ac:dyDescent="0.4">
      <c r="A61" t="s">
        <v>2</v>
      </c>
      <c r="B61" s="48">
        <v>0</v>
      </c>
      <c r="C61" s="48">
        <v>0</v>
      </c>
      <c r="D61" s="48">
        <v>0</v>
      </c>
      <c r="E61" s="38">
        <f>SUM(B61:D61)</f>
        <v>0</v>
      </c>
    </row>
    <row r="62" spans="1:9" ht="13.15" x14ac:dyDescent="0.4">
      <c r="A62" t="s">
        <v>33</v>
      </c>
      <c r="B62" s="48">
        <v>0</v>
      </c>
      <c r="C62" s="48">
        <v>0</v>
      </c>
      <c r="D62" s="48">
        <v>0</v>
      </c>
      <c r="E62" s="38">
        <f>SUM(B62:D62)</f>
        <v>0</v>
      </c>
    </row>
    <row r="63" spans="1:9" ht="13.15" x14ac:dyDescent="0.4">
      <c r="A63" s="1" t="s">
        <v>13</v>
      </c>
      <c r="B63" s="41">
        <f>SUM(B61:B62)</f>
        <v>0</v>
      </c>
      <c r="C63" s="41">
        <f>SUM(C61:C62)</f>
        <v>0</v>
      </c>
      <c r="D63" s="41">
        <f>SUM(D61:D62)</f>
        <v>0</v>
      </c>
      <c r="E63" s="38">
        <f>SUM(B63:D63)</f>
        <v>0</v>
      </c>
    </row>
    <row r="65" spans="1:6" ht="13.15" x14ac:dyDescent="0.4">
      <c r="A65" s="19" t="s">
        <v>58</v>
      </c>
      <c r="B65" s="43">
        <f>SUM(B29+B63)</f>
        <v>0</v>
      </c>
      <c r="C65" s="43">
        <f t="shared" ref="C65:D65" si="5">SUM(C29+C63)</f>
        <v>0</v>
      </c>
      <c r="D65" s="43">
        <f t="shared" si="5"/>
        <v>0</v>
      </c>
      <c r="E65" s="44">
        <f>SUM(B65:D65)</f>
        <v>0</v>
      </c>
      <c r="F65" s="15" t="e">
        <f>E65*100/(E47+E63)</f>
        <v>#DIV/0!</v>
      </c>
    </row>
  </sheetData>
  <sheetProtection selectLockedCells="1"/>
  <phoneticPr fontId="0" type="noConversion"/>
  <pageMargins left="0.39370078740157483" right="0" top="0.19685039370078741" bottom="0.19685039370078741" header="0.31496062992125984" footer="0.31496062992125984"/>
  <pageSetup paperSize="9" scale="93"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9"/>
  <sheetViews>
    <sheetView tabSelected="1" workbookViewId="0">
      <selection activeCell="H28" sqref="H28"/>
    </sheetView>
  </sheetViews>
  <sheetFormatPr defaultColWidth="9.1328125" defaultRowHeight="12.75" x14ac:dyDescent="0.35"/>
  <cols>
    <col min="1" max="1" width="27.3984375" style="69" customWidth="1"/>
    <col min="2" max="2" width="50" style="69" customWidth="1"/>
    <col min="3" max="3" width="10.1328125" style="68" bestFit="1" customWidth="1"/>
    <col min="4" max="4" width="10.1328125" style="68" customWidth="1"/>
    <col min="5" max="5" width="10.1328125" style="68" bestFit="1" customWidth="1"/>
    <col min="6" max="6" width="12" style="68" customWidth="1"/>
    <col min="7" max="16384" width="9.1328125" style="69"/>
  </cols>
  <sheetData>
    <row r="1" spans="1:6" x14ac:dyDescent="0.35">
      <c r="A1" s="67" t="s">
        <v>81</v>
      </c>
      <c r="B1" s="128"/>
      <c r="C1" s="94"/>
      <c r="D1" s="102"/>
    </row>
    <row r="2" spans="1:6" x14ac:dyDescent="0.35">
      <c r="A2" s="70"/>
      <c r="B2" s="143"/>
    </row>
    <row r="3" spans="1:6" ht="15" x14ac:dyDescent="0.4">
      <c r="A3" s="105" t="s">
        <v>82</v>
      </c>
      <c r="B3" s="144"/>
    </row>
    <row r="4" spans="1:6" x14ac:dyDescent="0.35">
      <c r="A4" s="3" t="s">
        <v>0</v>
      </c>
      <c r="B4" s="127"/>
      <c r="C4" s="140"/>
      <c r="D4" s="140"/>
      <c r="E4" s="140"/>
      <c r="F4" s="140"/>
    </row>
    <row r="5" spans="1:6" x14ac:dyDescent="0.35">
      <c r="A5" s="3" t="s">
        <v>19</v>
      </c>
      <c r="B5" s="127"/>
      <c r="C5" s="141"/>
      <c r="D5" s="141"/>
      <c r="E5" s="141"/>
      <c r="F5" s="141"/>
    </row>
    <row r="6" spans="1:6" x14ac:dyDescent="0.35">
      <c r="A6" s="3" t="s">
        <v>16</v>
      </c>
      <c r="B6" s="127"/>
      <c r="C6" s="141"/>
      <c r="D6" s="141"/>
      <c r="E6" s="141"/>
      <c r="F6" s="141"/>
    </row>
    <row r="7" spans="1:6" x14ac:dyDescent="0.35">
      <c r="A7" s="3"/>
      <c r="B7" s="3"/>
      <c r="C7" s="101"/>
      <c r="D7" s="101"/>
      <c r="E7" s="101"/>
      <c r="F7" s="101"/>
    </row>
    <row r="8" spans="1:6" x14ac:dyDescent="0.35">
      <c r="A8" s="3"/>
      <c r="B8" s="3"/>
      <c r="C8" s="103"/>
      <c r="D8" s="103"/>
      <c r="E8" s="103"/>
      <c r="F8" s="103"/>
    </row>
    <row r="9" spans="1:6" x14ac:dyDescent="0.35">
      <c r="A9" s="123"/>
      <c r="B9" s="123"/>
      <c r="C9" s="124"/>
      <c r="D9" s="124"/>
      <c r="E9" s="108" t="s">
        <v>98</v>
      </c>
      <c r="F9" s="108" t="s">
        <v>99</v>
      </c>
    </row>
    <row r="10" spans="1:6" x14ac:dyDescent="0.35">
      <c r="A10" s="124"/>
      <c r="B10" s="142" t="s">
        <v>97</v>
      </c>
      <c r="C10" s="142"/>
      <c r="D10" s="142"/>
      <c r="E10" s="126"/>
      <c r="F10" s="126"/>
    </row>
    <row r="12" spans="1:6" s="72" customFormat="1" ht="13.15" x14ac:dyDescent="0.4">
      <c r="A12" s="106" t="s">
        <v>90</v>
      </c>
      <c r="B12" s="106"/>
      <c r="C12" s="71"/>
      <c r="D12" s="71"/>
      <c r="E12" s="71"/>
      <c r="F12" s="71"/>
    </row>
    <row r="13" spans="1:6" s="85" customFormat="1" ht="13.15" thickBot="1" x14ac:dyDescent="0.4">
      <c r="A13" s="82" t="s">
        <v>88</v>
      </c>
      <c r="B13" s="117" t="s">
        <v>100</v>
      </c>
      <c r="C13" s="96" t="s">
        <v>86</v>
      </c>
      <c r="D13" s="96" t="s">
        <v>85</v>
      </c>
      <c r="E13" s="96" t="s">
        <v>83</v>
      </c>
      <c r="F13" s="83" t="s">
        <v>84</v>
      </c>
    </row>
    <row r="14" spans="1:6" s="74" customFormat="1" x14ac:dyDescent="0.35">
      <c r="A14" s="95"/>
      <c r="B14" s="118"/>
      <c r="C14" s="88"/>
      <c r="D14" s="97"/>
      <c r="E14" s="88"/>
      <c r="F14" s="111">
        <f>+C14*E14</f>
        <v>0</v>
      </c>
    </row>
    <row r="15" spans="1:6" s="74" customFormat="1" x14ac:dyDescent="0.35">
      <c r="A15" s="91"/>
      <c r="B15" s="119"/>
      <c r="C15" s="90"/>
      <c r="D15" s="90"/>
      <c r="E15" s="90"/>
      <c r="F15" s="110">
        <f t="shared" ref="F15:F19" si="0">+C15*E15</f>
        <v>0</v>
      </c>
    </row>
    <row r="16" spans="1:6" s="74" customFormat="1" x14ac:dyDescent="0.35">
      <c r="A16" s="91"/>
      <c r="B16" s="119"/>
      <c r="C16" s="109"/>
      <c r="D16" s="90"/>
      <c r="E16" s="90"/>
      <c r="F16" s="110">
        <f t="shared" si="0"/>
        <v>0</v>
      </c>
    </row>
    <row r="17" spans="1:6" s="74" customFormat="1" x14ac:dyDescent="0.35">
      <c r="A17" s="89"/>
      <c r="B17" s="120"/>
      <c r="C17" s="90"/>
      <c r="D17" s="90"/>
      <c r="E17" s="90"/>
      <c r="F17" s="110">
        <f t="shared" si="0"/>
        <v>0</v>
      </c>
    </row>
    <row r="18" spans="1:6" s="74" customFormat="1" x14ac:dyDescent="0.35">
      <c r="A18" s="89"/>
      <c r="B18" s="120"/>
      <c r="C18" s="90"/>
      <c r="D18" s="90"/>
      <c r="E18" s="90"/>
      <c r="F18" s="110">
        <f t="shared" si="0"/>
        <v>0</v>
      </c>
    </row>
    <row r="19" spans="1:6" s="74" customFormat="1" ht="13.15" thickBot="1" x14ac:dyDescent="0.4">
      <c r="A19" s="92"/>
      <c r="B19" s="121"/>
      <c r="C19" s="93"/>
      <c r="D19" s="93"/>
      <c r="E19" s="93"/>
      <c r="F19" s="112">
        <f t="shared" si="0"/>
        <v>0</v>
      </c>
    </row>
    <row r="20" spans="1:6" s="161" customFormat="1" x14ac:dyDescent="0.35">
      <c r="A20" s="157" t="s">
        <v>91</v>
      </c>
      <c r="B20" s="158"/>
      <c r="C20" s="159"/>
      <c r="D20" s="159"/>
      <c r="E20" s="159"/>
      <c r="F20" s="160">
        <f>SUM(F14:F19)</f>
        <v>0</v>
      </c>
    </row>
    <row r="21" spans="1:6" s="74" customFormat="1" ht="13.15" thickBot="1" x14ac:dyDescent="0.4">
      <c r="A21" s="113" t="s">
        <v>89</v>
      </c>
      <c r="B21" s="122"/>
      <c r="C21" s="114">
        <v>0.42680000000000001</v>
      </c>
      <c r="D21" s="115" t="s">
        <v>92</v>
      </c>
      <c r="E21" s="104"/>
      <c r="F21" s="116">
        <f>+C21*E21</f>
        <v>0</v>
      </c>
    </row>
    <row r="22" spans="1:6" s="77" customFormat="1" ht="13.15" x14ac:dyDescent="0.4">
      <c r="A22" s="137" t="s">
        <v>93</v>
      </c>
      <c r="B22" s="138"/>
      <c r="C22" s="139"/>
      <c r="D22" s="139"/>
      <c r="E22" s="139"/>
      <c r="F22" s="162">
        <f>SUM(F20:F21)</f>
        <v>0</v>
      </c>
    </row>
    <row r="23" spans="1:6" s="74" customFormat="1" x14ac:dyDescent="0.35">
      <c r="A23" s="78"/>
      <c r="B23" s="78"/>
      <c r="C23" s="79"/>
      <c r="D23" s="79"/>
      <c r="E23" s="79"/>
      <c r="F23" s="79"/>
    </row>
    <row r="24" spans="1:6" s="74" customFormat="1" x14ac:dyDescent="0.35">
      <c r="C24" s="80"/>
      <c r="D24" s="80"/>
      <c r="E24" s="80"/>
      <c r="F24" s="80"/>
    </row>
    <row r="25" spans="1:6" s="77" customFormat="1" ht="13.5" thickBot="1" x14ac:dyDescent="0.45">
      <c r="A25" s="107" t="s">
        <v>41</v>
      </c>
      <c r="B25" s="107"/>
      <c r="C25" s="81"/>
      <c r="D25" s="81"/>
      <c r="E25" s="81"/>
      <c r="F25" s="81"/>
    </row>
    <row r="26" spans="1:6" s="99" customFormat="1" ht="13.5" thickBot="1" x14ac:dyDescent="0.45">
      <c r="A26" s="134" t="s">
        <v>94</v>
      </c>
      <c r="B26" s="135"/>
      <c r="C26" s="135"/>
      <c r="D26" s="135"/>
      <c r="E26" s="136"/>
      <c r="F26" s="98">
        <f>+F22*0.15</f>
        <v>0</v>
      </c>
    </row>
    <row r="27" spans="1:6" s="74" customFormat="1" x14ac:dyDescent="0.35">
      <c r="C27" s="80"/>
      <c r="D27" s="80"/>
      <c r="E27" s="80"/>
      <c r="F27" s="80"/>
    </row>
    <row r="28" spans="1:6" s="74" customFormat="1" x14ac:dyDescent="0.35">
      <c r="C28" s="80"/>
      <c r="D28" s="80"/>
      <c r="E28" s="80"/>
      <c r="F28" s="80"/>
    </row>
    <row r="29" spans="1:6" s="74" customFormat="1" ht="13.15" x14ac:dyDescent="0.4">
      <c r="A29" s="106" t="s">
        <v>1</v>
      </c>
      <c r="B29" s="106"/>
      <c r="C29" s="71"/>
      <c r="D29" s="71"/>
      <c r="E29" s="71"/>
      <c r="F29" s="71"/>
    </row>
    <row r="30" spans="1:6" s="86" customFormat="1" ht="13.15" thickBot="1" x14ac:dyDescent="0.4">
      <c r="A30" s="82" t="s">
        <v>88</v>
      </c>
      <c r="B30" s="155" t="s">
        <v>100</v>
      </c>
      <c r="C30" s="96" t="s">
        <v>86</v>
      </c>
      <c r="D30" s="96" t="s">
        <v>85</v>
      </c>
      <c r="E30" s="83" t="s">
        <v>83</v>
      </c>
      <c r="F30" s="84" t="s">
        <v>84</v>
      </c>
    </row>
    <row r="31" spans="1:6" s="86" customFormat="1" x14ac:dyDescent="0.35">
      <c r="A31" s="151"/>
      <c r="B31" s="152"/>
      <c r="C31" s="153"/>
      <c r="D31" s="153"/>
      <c r="E31" s="154"/>
      <c r="F31" s="73">
        <f>+C31*E31</f>
        <v>0</v>
      </c>
    </row>
    <row r="32" spans="1:6" s="86" customFormat="1" x14ac:dyDescent="0.35">
      <c r="A32" s="145"/>
      <c r="B32" s="146"/>
      <c r="C32" s="147"/>
      <c r="D32" s="147"/>
      <c r="E32" s="148"/>
      <c r="F32" s="75">
        <f t="shared" ref="F32:F47" si="1">+C32*E32</f>
        <v>0</v>
      </c>
    </row>
    <row r="33" spans="1:6" s="86" customFormat="1" x14ac:dyDescent="0.35">
      <c r="A33" s="145"/>
      <c r="B33" s="146"/>
      <c r="C33" s="147"/>
      <c r="D33" s="147"/>
      <c r="E33" s="148"/>
      <c r="F33" s="75">
        <f t="shared" si="1"/>
        <v>0</v>
      </c>
    </row>
    <row r="34" spans="1:6" s="86" customFormat="1" x14ac:dyDescent="0.35">
      <c r="A34" s="145"/>
      <c r="B34" s="146"/>
      <c r="C34" s="147"/>
      <c r="D34" s="147"/>
      <c r="E34" s="148"/>
      <c r="F34" s="75">
        <f t="shared" si="1"/>
        <v>0</v>
      </c>
    </row>
    <row r="35" spans="1:6" s="74" customFormat="1" x14ac:dyDescent="0.35">
      <c r="A35" s="91"/>
      <c r="B35" s="149"/>
      <c r="C35" s="90"/>
      <c r="D35" s="109"/>
      <c r="E35" s="90"/>
      <c r="F35" s="75">
        <f t="shared" si="1"/>
        <v>0</v>
      </c>
    </row>
    <row r="36" spans="1:6" s="74" customFormat="1" x14ac:dyDescent="0.35">
      <c r="A36" s="91"/>
      <c r="B36" s="150"/>
      <c r="C36" s="90"/>
      <c r="D36" s="90"/>
      <c r="E36" s="90"/>
      <c r="F36" s="75">
        <f t="shared" si="1"/>
        <v>0</v>
      </c>
    </row>
    <row r="37" spans="1:6" s="74" customFormat="1" x14ac:dyDescent="0.35">
      <c r="A37" s="91"/>
      <c r="B37" s="150"/>
      <c r="C37" s="90"/>
      <c r="D37" s="90"/>
      <c r="E37" s="90"/>
      <c r="F37" s="75">
        <f t="shared" si="1"/>
        <v>0</v>
      </c>
    </row>
    <row r="38" spans="1:6" s="74" customFormat="1" x14ac:dyDescent="0.35">
      <c r="A38" s="91"/>
      <c r="B38" s="150"/>
      <c r="C38" s="90"/>
      <c r="D38" s="90"/>
      <c r="E38" s="90"/>
      <c r="F38" s="75">
        <f t="shared" si="1"/>
        <v>0</v>
      </c>
    </row>
    <row r="39" spans="1:6" s="74" customFormat="1" x14ac:dyDescent="0.35">
      <c r="A39" s="89"/>
      <c r="B39" s="150"/>
      <c r="C39" s="90"/>
      <c r="D39" s="90"/>
      <c r="E39" s="90"/>
      <c r="F39" s="75">
        <f t="shared" si="1"/>
        <v>0</v>
      </c>
    </row>
    <row r="40" spans="1:6" s="74" customFormat="1" x14ac:dyDescent="0.35">
      <c r="A40" s="89"/>
      <c r="B40" s="150"/>
      <c r="C40" s="90"/>
      <c r="D40" s="90"/>
      <c r="E40" s="90"/>
      <c r="F40" s="75">
        <f t="shared" si="1"/>
        <v>0</v>
      </c>
    </row>
    <row r="41" spans="1:6" s="74" customFormat="1" x14ac:dyDescent="0.35">
      <c r="A41" s="89"/>
      <c r="B41" s="149"/>
      <c r="C41" s="90"/>
      <c r="D41" s="90"/>
      <c r="E41" s="90"/>
      <c r="F41" s="75">
        <f t="shared" si="1"/>
        <v>0</v>
      </c>
    </row>
    <row r="42" spans="1:6" s="74" customFormat="1" x14ac:dyDescent="0.35">
      <c r="A42" s="89"/>
      <c r="B42" s="150"/>
      <c r="C42" s="90"/>
      <c r="D42" s="90"/>
      <c r="E42" s="90"/>
      <c r="F42" s="75">
        <f t="shared" si="1"/>
        <v>0</v>
      </c>
    </row>
    <row r="43" spans="1:6" s="74" customFormat="1" x14ac:dyDescent="0.35">
      <c r="A43" s="89"/>
      <c r="B43" s="150"/>
      <c r="C43" s="90"/>
      <c r="D43" s="90"/>
      <c r="E43" s="90"/>
      <c r="F43" s="75">
        <f t="shared" si="1"/>
        <v>0</v>
      </c>
    </row>
    <row r="44" spans="1:6" s="74" customFormat="1" x14ac:dyDescent="0.35">
      <c r="A44" s="89"/>
      <c r="B44" s="150"/>
      <c r="C44" s="90"/>
      <c r="D44" s="90"/>
      <c r="E44" s="90"/>
      <c r="F44" s="75">
        <f t="shared" si="1"/>
        <v>0</v>
      </c>
    </row>
    <row r="45" spans="1:6" s="74" customFormat="1" x14ac:dyDescent="0.35">
      <c r="A45" s="89"/>
      <c r="B45" s="150"/>
      <c r="C45" s="90"/>
      <c r="D45" s="90"/>
      <c r="E45" s="90"/>
      <c r="F45" s="75">
        <f t="shared" si="1"/>
        <v>0</v>
      </c>
    </row>
    <row r="46" spans="1:6" s="74" customFormat="1" x14ac:dyDescent="0.35">
      <c r="A46" s="89"/>
      <c r="B46" s="150"/>
      <c r="C46" s="90"/>
      <c r="D46" s="90"/>
      <c r="E46" s="90"/>
      <c r="F46" s="75">
        <f t="shared" si="1"/>
        <v>0</v>
      </c>
    </row>
    <row r="47" spans="1:6" s="74" customFormat="1" ht="13.15" thickBot="1" x14ac:dyDescent="0.4">
      <c r="A47" s="92"/>
      <c r="B47" s="156"/>
      <c r="C47" s="93"/>
      <c r="D47" s="93"/>
      <c r="E47" s="93"/>
      <c r="F47" s="76">
        <f t="shared" si="1"/>
        <v>0</v>
      </c>
    </row>
    <row r="48" spans="1:6" s="74" customFormat="1" ht="13.15" x14ac:dyDescent="0.4">
      <c r="A48" s="137" t="s">
        <v>95</v>
      </c>
      <c r="B48" s="139"/>
      <c r="C48" s="139"/>
      <c r="D48" s="139"/>
      <c r="E48" s="139"/>
      <c r="F48" s="87">
        <f>SUM(F31:F47)</f>
        <v>0</v>
      </c>
    </row>
    <row r="49" spans="1:6" s="74" customFormat="1" x14ac:dyDescent="0.35">
      <c r="C49" s="80"/>
      <c r="D49" s="80"/>
      <c r="E49" s="80"/>
      <c r="F49" s="80"/>
    </row>
    <row r="50" spans="1:6" s="74" customFormat="1" x14ac:dyDescent="0.35">
      <c r="C50" s="80"/>
      <c r="D50" s="80"/>
      <c r="E50" s="80"/>
      <c r="F50" s="80"/>
    </row>
    <row r="51" spans="1:6" s="74" customFormat="1" ht="13.15" x14ac:dyDescent="0.4">
      <c r="A51" s="106" t="s">
        <v>42</v>
      </c>
      <c r="B51" s="106"/>
      <c r="C51" s="71"/>
      <c r="D51" s="71"/>
      <c r="E51" s="71"/>
      <c r="F51" s="71"/>
    </row>
    <row r="52" spans="1:6" s="86" customFormat="1" ht="13.15" thickBot="1" x14ac:dyDescent="0.4">
      <c r="A52" s="82" t="s">
        <v>88</v>
      </c>
      <c r="B52" s="117" t="s">
        <v>100</v>
      </c>
      <c r="C52" s="96" t="s">
        <v>86</v>
      </c>
      <c r="D52" s="96" t="s">
        <v>85</v>
      </c>
      <c r="E52" s="83" t="s">
        <v>83</v>
      </c>
      <c r="F52" s="84" t="s">
        <v>84</v>
      </c>
    </row>
    <row r="53" spans="1:6" s="74" customFormat="1" x14ac:dyDescent="0.35">
      <c r="A53" s="95"/>
      <c r="B53" s="118"/>
      <c r="C53" s="88"/>
      <c r="D53" s="97"/>
      <c r="E53" s="88"/>
      <c r="F53" s="73">
        <f>+C53*E53</f>
        <v>0</v>
      </c>
    </row>
    <row r="54" spans="1:6" s="74" customFormat="1" x14ac:dyDescent="0.35">
      <c r="A54" s="95"/>
      <c r="B54" s="120"/>
      <c r="C54" s="90"/>
      <c r="D54" s="90"/>
      <c r="E54" s="90"/>
      <c r="F54" s="73">
        <f t="shared" ref="F54:F64" si="2">+C54*E54</f>
        <v>0</v>
      </c>
    </row>
    <row r="55" spans="1:6" s="74" customFormat="1" x14ac:dyDescent="0.35">
      <c r="A55" s="95"/>
      <c r="B55" s="120"/>
      <c r="C55" s="90"/>
      <c r="D55" s="90"/>
      <c r="E55" s="90"/>
      <c r="F55" s="73">
        <f t="shared" si="2"/>
        <v>0</v>
      </c>
    </row>
    <row r="56" spans="1:6" s="74" customFormat="1" x14ac:dyDescent="0.35">
      <c r="A56" s="89"/>
      <c r="B56" s="120"/>
      <c r="C56" s="90"/>
      <c r="D56" s="90"/>
      <c r="E56" s="90"/>
      <c r="F56" s="73">
        <f t="shared" si="2"/>
        <v>0</v>
      </c>
    </row>
    <row r="57" spans="1:6" s="74" customFormat="1" x14ac:dyDescent="0.35">
      <c r="A57" s="89"/>
      <c r="B57" s="120"/>
      <c r="C57" s="90"/>
      <c r="D57" s="90"/>
      <c r="E57" s="90"/>
      <c r="F57" s="73">
        <f t="shared" si="2"/>
        <v>0</v>
      </c>
    </row>
    <row r="58" spans="1:6" s="74" customFormat="1" x14ac:dyDescent="0.35">
      <c r="A58" s="89"/>
      <c r="B58" s="120"/>
      <c r="C58" s="90"/>
      <c r="D58" s="90"/>
      <c r="E58" s="90"/>
      <c r="F58" s="73">
        <f t="shared" si="2"/>
        <v>0</v>
      </c>
    </row>
    <row r="59" spans="1:6" s="74" customFormat="1" x14ac:dyDescent="0.35">
      <c r="A59" s="89"/>
      <c r="B59" s="120"/>
      <c r="C59" s="90"/>
      <c r="D59" s="90"/>
      <c r="E59" s="90"/>
      <c r="F59" s="73">
        <f t="shared" si="2"/>
        <v>0</v>
      </c>
    </row>
    <row r="60" spans="1:6" s="74" customFormat="1" x14ac:dyDescent="0.35">
      <c r="A60" s="89"/>
      <c r="B60" s="120"/>
      <c r="C60" s="90"/>
      <c r="D60" s="90"/>
      <c r="E60" s="90"/>
      <c r="F60" s="73">
        <f t="shared" si="2"/>
        <v>0</v>
      </c>
    </row>
    <row r="61" spans="1:6" s="74" customFormat="1" x14ac:dyDescent="0.35">
      <c r="A61" s="89"/>
      <c r="B61" s="120"/>
      <c r="C61" s="90"/>
      <c r="D61" s="90"/>
      <c r="E61" s="90"/>
      <c r="F61" s="73">
        <f t="shared" si="2"/>
        <v>0</v>
      </c>
    </row>
    <row r="62" spans="1:6" s="74" customFormat="1" x14ac:dyDescent="0.35">
      <c r="A62" s="89"/>
      <c r="B62" s="120"/>
      <c r="C62" s="90"/>
      <c r="D62" s="90"/>
      <c r="E62" s="90"/>
      <c r="F62" s="73">
        <f t="shared" si="2"/>
        <v>0</v>
      </c>
    </row>
    <row r="63" spans="1:6" s="74" customFormat="1" x14ac:dyDescent="0.35">
      <c r="A63" s="89"/>
      <c r="B63" s="120"/>
      <c r="C63" s="90"/>
      <c r="D63" s="90"/>
      <c r="E63" s="90"/>
      <c r="F63" s="73">
        <f t="shared" si="2"/>
        <v>0</v>
      </c>
    </row>
    <row r="64" spans="1:6" s="74" customFormat="1" ht="13.15" thickBot="1" x14ac:dyDescent="0.4">
      <c r="A64" s="92"/>
      <c r="B64" s="121"/>
      <c r="C64" s="93"/>
      <c r="D64" s="93"/>
      <c r="E64" s="93"/>
      <c r="F64" s="76">
        <f t="shared" si="2"/>
        <v>0</v>
      </c>
    </row>
    <row r="65" spans="1:6" s="74" customFormat="1" ht="13.15" x14ac:dyDescent="0.4">
      <c r="A65" s="137" t="s">
        <v>96</v>
      </c>
      <c r="B65" s="138"/>
      <c r="C65" s="139"/>
      <c r="D65" s="139"/>
      <c r="E65" s="139"/>
      <c r="F65" s="87">
        <f>SUM(F53:F64)</f>
        <v>0</v>
      </c>
    </row>
    <row r="66" spans="1:6" s="74" customFormat="1" x14ac:dyDescent="0.35">
      <c r="C66" s="80"/>
      <c r="D66" s="80"/>
      <c r="E66" s="80"/>
      <c r="F66" s="80"/>
    </row>
    <row r="67" spans="1:6" s="74" customFormat="1" x14ac:dyDescent="0.35">
      <c r="C67" s="80"/>
      <c r="D67" s="80"/>
      <c r="E67" s="80"/>
      <c r="F67" s="80"/>
    </row>
    <row r="68" spans="1:6" s="74" customFormat="1" x14ac:dyDescent="0.35">
      <c r="C68" s="80"/>
      <c r="D68" s="80"/>
      <c r="E68" s="80"/>
      <c r="F68" s="80"/>
    </row>
    <row r="69" spans="1:6" s="74" customFormat="1" x14ac:dyDescent="0.35">
      <c r="C69" s="80"/>
      <c r="D69" s="80"/>
      <c r="E69" s="80"/>
      <c r="F69" s="80"/>
    </row>
    <row r="70" spans="1:6" s="74" customFormat="1" x14ac:dyDescent="0.35">
      <c r="C70" s="80"/>
      <c r="D70" s="80"/>
      <c r="E70" s="80"/>
      <c r="F70" s="80"/>
    </row>
    <row r="71" spans="1:6" s="74" customFormat="1" x14ac:dyDescent="0.35">
      <c r="C71" s="80"/>
      <c r="D71" s="80"/>
      <c r="E71" s="80"/>
      <c r="F71" s="80"/>
    </row>
    <row r="72" spans="1:6" s="74" customFormat="1" x14ac:dyDescent="0.35">
      <c r="C72" s="80"/>
      <c r="D72" s="80"/>
      <c r="E72" s="80"/>
      <c r="F72" s="80"/>
    </row>
    <row r="73" spans="1:6" s="74" customFormat="1" x14ac:dyDescent="0.35">
      <c r="C73" s="80"/>
      <c r="D73" s="80"/>
      <c r="E73" s="80"/>
      <c r="F73" s="80"/>
    </row>
    <row r="74" spans="1:6" s="74" customFormat="1" x14ac:dyDescent="0.35">
      <c r="C74" s="80"/>
      <c r="D74" s="80"/>
      <c r="E74" s="80"/>
      <c r="F74" s="80"/>
    </row>
    <row r="75" spans="1:6" s="74" customFormat="1" x14ac:dyDescent="0.35">
      <c r="C75" s="80"/>
      <c r="D75" s="80"/>
      <c r="E75" s="80"/>
      <c r="F75" s="80"/>
    </row>
    <row r="76" spans="1:6" s="74" customFormat="1" x14ac:dyDescent="0.35">
      <c r="C76" s="80"/>
      <c r="D76" s="80"/>
      <c r="E76" s="80"/>
      <c r="F76" s="80"/>
    </row>
    <row r="77" spans="1:6" s="74" customFormat="1" x14ac:dyDescent="0.35">
      <c r="C77" s="80"/>
      <c r="D77" s="80"/>
      <c r="E77" s="80"/>
      <c r="F77" s="80"/>
    </row>
    <row r="78" spans="1:6" s="74" customFormat="1" x14ac:dyDescent="0.35">
      <c r="C78" s="80"/>
      <c r="D78" s="80"/>
      <c r="E78" s="80"/>
      <c r="F78" s="80"/>
    </row>
    <row r="79" spans="1:6" s="74" customFormat="1" x14ac:dyDescent="0.35">
      <c r="C79" s="80"/>
      <c r="D79" s="80"/>
      <c r="E79" s="80"/>
      <c r="F79" s="80"/>
    </row>
    <row r="80" spans="1:6" s="74" customFormat="1" x14ac:dyDescent="0.35">
      <c r="C80" s="80"/>
      <c r="D80" s="80"/>
      <c r="E80" s="80"/>
      <c r="F80" s="80"/>
    </row>
    <row r="81" spans="3:6" s="74" customFormat="1" x14ac:dyDescent="0.35">
      <c r="C81" s="80"/>
      <c r="D81" s="80"/>
      <c r="E81" s="80"/>
      <c r="F81" s="80"/>
    </row>
    <row r="82" spans="3:6" s="74" customFormat="1" x14ac:dyDescent="0.35">
      <c r="C82" s="80"/>
      <c r="D82" s="80"/>
      <c r="E82" s="80"/>
      <c r="F82" s="80"/>
    </row>
    <row r="83" spans="3:6" s="74" customFormat="1" x14ac:dyDescent="0.35">
      <c r="C83" s="80"/>
      <c r="D83" s="80"/>
      <c r="E83" s="80"/>
      <c r="F83" s="80"/>
    </row>
    <row r="84" spans="3:6" s="74" customFormat="1" x14ac:dyDescent="0.35">
      <c r="C84" s="80"/>
      <c r="D84" s="80"/>
      <c r="E84" s="80"/>
      <c r="F84" s="80"/>
    </row>
    <row r="85" spans="3:6" s="74" customFormat="1" x14ac:dyDescent="0.35">
      <c r="C85" s="80"/>
      <c r="D85" s="80"/>
      <c r="E85" s="80"/>
      <c r="F85" s="80"/>
    </row>
    <row r="86" spans="3:6" s="74" customFormat="1" x14ac:dyDescent="0.35">
      <c r="C86" s="80"/>
      <c r="D86" s="80"/>
      <c r="E86" s="80"/>
      <c r="F86" s="80"/>
    </row>
    <row r="87" spans="3:6" s="74" customFormat="1" x14ac:dyDescent="0.35">
      <c r="C87" s="80"/>
      <c r="D87" s="80"/>
      <c r="E87" s="80"/>
      <c r="F87" s="80"/>
    </row>
    <row r="88" spans="3:6" s="74" customFormat="1" x14ac:dyDescent="0.35">
      <c r="C88" s="80"/>
      <c r="D88" s="80"/>
      <c r="E88" s="80"/>
      <c r="F88" s="80"/>
    </row>
    <row r="89" spans="3:6" s="74" customFormat="1" x14ac:dyDescent="0.35">
      <c r="C89" s="80"/>
      <c r="D89" s="80"/>
      <c r="E89" s="80"/>
      <c r="F89" s="80"/>
    </row>
    <row r="90" spans="3:6" s="74" customFormat="1" x14ac:dyDescent="0.35">
      <c r="C90" s="80"/>
      <c r="D90" s="80"/>
      <c r="E90" s="80"/>
      <c r="F90" s="80"/>
    </row>
    <row r="91" spans="3:6" s="74" customFormat="1" x14ac:dyDescent="0.35">
      <c r="C91" s="80"/>
      <c r="D91" s="80"/>
      <c r="E91" s="80"/>
      <c r="F91" s="80"/>
    </row>
    <row r="92" spans="3:6" s="74" customFormat="1" x14ac:dyDescent="0.35">
      <c r="C92" s="80"/>
      <c r="D92" s="80"/>
      <c r="E92" s="80"/>
      <c r="F92" s="80"/>
    </row>
    <row r="93" spans="3:6" s="74" customFormat="1" x14ac:dyDescent="0.35">
      <c r="C93" s="80"/>
      <c r="D93" s="80"/>
      <c r="E93" s="80"/>
      <c r="F93" s="80"/>
    </row>
    <row r="94" spans="3:6" s="74" customFormat="1" x14ac:dyDescent="0.35">
      <c r="C94" s="80"/>
      <c r="D94" s="80"/>
      <c r="E94" s="80"/>
      <c r="F94" s="80"/>
    </row>
    <row r="95" spans="3:6" s="74" customFormat="1" x14ac:dyDescent="0.35">
      <c r="C95" s="80"/>
      <c r="D95" s="80"/>
      <c r="E95" s="80"/>
      <c r="F95" s="80"/>
    </row>
    <row r="96" spans="3:6" s="74" customFormat="1" x14ac:dyDescent="0.35">
      <c r="C96" s="80"/>
      <c r="D96" s="80"/>
      <c r="E96" s="80"/>
      <c r="F96" s="80"/>
    </row>
    <row r="97" spans="3:6" s="74" customFormat="1" x14ac:dyDescent="0.35">
      <c r="C97" s="80"/>
      <c r="D97" s="80"/>
      <c r="E97" s="80"/>
      <c r="F97" s="80"/>
    </row>
    <row r="98" spans="3:6" s="74" customFormat="1" x14ac:dyDescent="0.35">
      <c r="C98" s="80"/>
      <c r="D98" s="80"/>
      <c r="E98" s="80"/>
      <c r="F98" s="80"/>
    </row>
    <row r="99" spans="3:6" s="74" customFormat="1" x14ac:dyDescent="0.35">
      <c r="C99" s="80"/>
      <c r="D99" s="80"/>
      <c r="E99" s="80"/>
      <c r="F99" s="80"/>
    </row>
    <row r="100" spans="3:6" s="74" customFormat="1" x14ac:dyDescent="0.35">
      <c r="C100" s="80"/>
      <c r="D100" s="80"/>
      <c r="E100" s="80"/>
      <c r="F100" s="80"/>
    </row>
    <row r="101" spans="3:6" s="74" customFormat="1" x14ac:dyDescent="0.35">
      <c r="C101" s="80"/>
      <c r="D101" s="80"/>
      <c r="E101" s="80"/>
      <c r="F101" s="80"/>
    </row>
    <row r="102" spans="3:6" s="74" customFormat="1" x14ac:dyDescent="0.35">
      <c r="C102" s="80"/>
      <c r="D102" s="80"/>
      <c r="E102" s="80"/>
      <c r="F102" s="80"/>
    </row>
    <row r="103" spans="3:6" s="74" customFormat="1" x14ac:dyDescent="0.35">
      <c r="C103" s="80"/>
      <c r="D103" s="80"/>
      <c r="E103" s="80"/>
      <c r="F103" s="80"/>
    </row>
    <row r="104" spans="3:6" s="74" customFormat="1" x14ac:dyDescent="0.35">
      <c r="C104" s="80"/>
      <c r="D104" s="80"/>
      <c r="E104" s="80"/>
      <c r="F104" s="80"/>
    </row>
    <row r="105" spans="3:6" s="74" customFormat="1" x14ac:dyDescent="0.35">
      <c r="C105" s="80"/>
      <c r="D105" s="80"/>
      <c r="E105" s="80"/>
      <c r="F105" s="80"/>
    </row>
    <row r="106" spans="3:6" s="74" customFormat="1" x14ac:dyDescent="0.35">
      <c r="C106" s="80"/>
      <c r="D106" s="80"/>
      <c r="E106" s="80"/>
      <c r="F106" s="80"/>
    </row>
    <row r="107" spans="3:6" s="74" customFormat="1" x14ac:dyDescent="0.35">
      <c r="C107" s="80"/>
      <c r="D107" s="80"/>
      <c r="E107" s="80"/>
      <c r="F107" s="80"/>
    </row>
    <row r="108" spans="3:6" s="74" customFormat="1" x14ac:dyDescent="0.35">
      <c r="C108" s="80"/>
      <c r="D108" s="80"/>
      <c r="E108" s="80"/>
      <c r="F108" s="80"/>
    </row>
    <row r="109" spans="3:6" s="74" customFormat="1" x14ac:dyDescent="0.35">
      <c r="C109" s="80"/>
      <c r="D109" s="80"/>
      <c r="E109" s="80"/>
      <c r="F109" s="80"/>
    </row>
    <row r="110" spans="3:6" s="74" customFormat="1" x14ac:dyDescent="0.35">
      <c r="C110" s="80"/>
      <c r="D110" s="80"/>
      <c r="E110" s="80"/>
      <c r="F110" s="80"/>
    </row>
    <row r="111" spans="3:6" s="74" customFormat="1" x14ac:dyDescent="0.35">
      <c r="C111" s="80"/>
      <c r="D111" s="80"/>
      <c r="E111" s="80"/>
      <c r="F111" s="80"/>
    </row>
    <row r="112" spans="3:6" s="74" customFormat="1" x14ac:dyDescent="0.35">
      <c r="C112" s="80"/>
      <c r="D112" s="80"/>
      <c r="E112" s="80"/>
      <c r="F112" s="80"/>
    </row>
    <row r="113" spans="3:6" s="74" customFormat="1" x14ac:dyDescent="0.35">
      <c r="C113" s="80"/>
      <c r="D113" s="80"/>
      <c r="E113" s="80"/>
      <c r="F113" s="80"/>
    </row>
    <row r="114" spans="3:6" s="74" customFormat="1" x14ac:dyDescent="0.35">
      <c r="C114" s="80"/>
      <c r="D114" s="80"/>
      <c r="E114" s="80"/>
      <c r="F114" s="80"/>
    </row>
    <row r="115" spans="3:6" s="74" customFormat="1" x14ac:dyDescent="0.35">
      <c r="C115" s="80"/>
      <c r="D115" s="80"/>
      <c r="E115" s="80"/>
      <c r="F115" s="80"/>
    </row>
    <row r="116" spans="3:6" s="74" customFormat="1" x14ac:dyDescent="0.35">
      <c r="C116" s="80"/>
      <c r="D116" s="80"/>
      <c r="E116" s="80"/>
      <c r="F116" s="80"/>
    </row>
    <row r="117" spans="3:6" s="74" customFormat="1" x14ac:dyDescent="0.35">
      <c r="C117" s="80"/>
      <c r="D117" s="80"/>
      <c r="E117" s="80"/>
      <c r="F117" s="80"/>
    </row>
    <row r="118" spans="3:6" s="74" customFormat="1" x14ac:dyDescent="0.35">
      <c r="C118" s="80"/>
      <c r="D118" s="80"/>
      <c r="E118" s="80"/>
      <c r="F118" s="80"/>
    </row>
    <row r="119" spans="3:6" s="74" customFormat="1" x14ac:dyDescent="0.35">
      <c r="C119" s="80"/>
      <c r="D119" s="80"/>
      <c r="E119" s="80"/>
      <c r="F119" s="80"/>
    </row>
    <row r="120" spans="3:6" s="74" customFormat="1" x14ac:dyDescent="0.35">
      <c r="C120" s="80"/>
      <c r="D120" s="80"/>
      <c r="E120" s="80"/>
      <c r="F120" s="80"/>
    </row>
    <row r="121" spans="3:6" s="74" customFormat="1" x14ac:dyDescent="0.35">
      <c r="C121" s="80"/>
      <c r="D121" s="80"/>
      <c r="E121" s="80"/>
      <c r="F121" s="80"/>
    </row>
    <row r="122" spans="3:6" s="74" customFormat="1" x14ac:dyDescent="0.35">
      <c r="C122" s="80"/>
      <c r="D122" s="80"/>
      <c r="E122" s="80"/>
      <c r="F122" s="80"/>
    </row>
    <row r="123" spans="3:6" s="74" customFormat="1" x14ac:dyDescent="0.35">
      <c r="C123" s="80"/>
      <c r="D123" s="80"/>
      <c r="E123" s="80"/>
      <c r="F123" s="80"/>
    </row>
    <row r="124" spans="3:6" s="74" customFormat="1" x14ac:dyDescent="0.35">
      <c r="C124" s="80"/>
      <c r="D124" s="80"/>
      <c r="E124" s="80"/>
      <c r="F124" s="80"/>
    </row>
    <row r="125" spans="3:6" s="74" customFormat="1" x14ac:dyDescent="0.35">
      <c r="C125" s="80"/>
      <c r="D125" s="80"/>
      <c r="E125" s="80"/>
      <c r="F125" s="80"/>
    </row>
    <row r="126" spans="3:6" s="74" customFormat="1" x14ac:dyDescent="0.35">
      <c r="C126" s="80"/>
      <c r="D126" s="80"/>
      <c r="E126" s="80"/>
      <c r="F126" s="80"/>
    </row>
    <row r="127" spans="3:6" s="74" customFormat="1" x14ac:dyDescent="0.35">
      <c r="C127" s="80"/>
      <c r="D127" s="80"/>
      <c r="E127" s="80"/>
      <c r="F127" s="80"/>
    </row>
    <row r="128" spans="3:6" s="74" customFormat="1" x14ac:dyDescent="0.35">
      <c r="C128" s="80"/>
      <c r="D128" s="80"/>
      <c r="E128" s="80"/>
      <c r="F128" s="80"/>
    </row>
    <row r="129" spans="3:6" s="74" customFormat="1" x14ac:dyDescent="0.35">
      <c r="C129" s="80"/>
      <c r="D129" s="80"/>
      <c r="E129" s="80"/>
      <c r="F129" s="80"/>
    </row>
    <row r="130" spans="3:6" s="74" customFormat="1" x14ac:dyDescent="0.35">
      <c r="C130" s="80"/>
      <c r="D130" s="80"/>
      <c r="E130" s="80"/>
      <c r="F130" s="80"/>
    </row>
    <row r="131" spans="3:6" s="74" customFormat="1" x14ac:dyDescent="0.35">
      <c r="C131" s="80"/>
      <c r="D131" s="80"/>
      <c r="E131" s="80"/>
      <c r="F131" s="80"/>
    </row>
    <row r="132" spans="3:6" s="74" customFormat="1" x14ac:dyDescent="0.35">
      <c r="C132" s="80"/>
      <c r="D132" s="80"/>
      <c r="E132" s="80"/>
      <c r="F132" s="80"/>
    </row>
    <row r="133" spans="3:6" s="74" customFormat="1" x14ac:dyDescent="0.35">
      <c r="C133" s="80"/>
      <c r="D133" s="80"/>
      <c r="E133" s="80"/>
      <c r="F133" s="80"/>
    </row>
    <row r="134" spans="3:6" s="74" customFormat="1" x14ac:dyDescent="0.35">
      <c r="C134" s="80"/>
      <c r="D134" s="80"/>
      <c r="E134" s="80"/>
      <c r="F134" s="80"/>
    </row>
    <row r="135" spans="3:6" s="74" customFormat="1" x14ac:dyDescent="0.35">
      <c r="C135" s="80"/>
      <c r="D135" s="80"/>
      <c r="E135" s="80"/>
      <c r="F135" s="80"/>
    </row>
    <row r="136" spans="3:6" s="74" customFormat="1" x14ac:dyDescent="0.35">
      <c r="C136" s="80"/>
      <c r="D136" s="80"/>
      <c r="E136" s="80"/>
      <c r="F136" s="80"/>
    </row>
    <row r="137" spans="3:6" s="74" customFormat="1" x14ac:dyDescent="0.35">
      <c r="C137" s="80"/>
      <c r="D137" s="80"/>
      <c r="E137" s="80"/>
      <c r="F137" s="80"/>
    </row>
    <row r="138" spans="3:6" s="74" customFormat="1" x14ac:dyDescent="0.35">
      <c r="C138" s="80"/>
      <c r="D138" s="80"/>
      <c r="E138" s="80"/>
      <c r="F138" s="80"/>
    </row>
    <row r="139" spans="3:6" s="74" customFormat="1" x14ac:dyDescent="0.35">
      <c r="C139" s="80"/>
      <c r="D139" s="80"/>
      <c r="E139" s="80"/>
      <c r="F139" s="80"/>
    </row>
    <row r="140" spans="3:6" s="74" customFormat="1" x14ac:dyDescent="0.35">
      <c r="C140" s="80"/>
      <c r="D140" s="80"/>
      <c r="E140" s="80"/>
      <c r="F140" s="80"/>
    </row>
    <row r="141" spans="3:6" s="74" customFormat="1" x14ac:dyDescent="0.35">
      <c r="C141" s="80"/>
      <c r="D141" s="80"/>
      <c r="E141" s="80"/>
      <c r="F141" s="80"/>
    </row>
    <row r="142" spans="3:6" s="74" customFormat="1" x14ac:dyDescent="0.35">
      <c r="C142" s="80"/>
      <c r="D142" s="80"/>
      <c r="E142" s="80"/>
      <c r="F142" s="80"/>
    </row>
    <row r="143" spans="3:6" s="74" customFormat="1" x14ac:dyDescent="0.35">
      <c r="C143" s="80"/>
      <c r="D143" s="80"/>
      <c r="E143" s="80"/>
      <c r="F143" s="80"/>
    </row>
    <row r="144" spans="3:6" s="74" customFormat="1" x14ac:dyDescent="0.35">
      <c r="C144" s="80"/>
      <c r="D144" s="80"/>
      <c r="E144" s="80"/>
      <c r="F144" s="80"/>
    </row>
    <row r="145" spans="3:6" s="74" customFormat="1" x14ac:dyDescent="0.35">
      <c r="C145" s="80"/>
      <c r="D145" s="80"/>
      <c r="E145" s="80"/>
      <c r="F145" s="80"/>
    </row>
    <row r="146" spans="3:6" s="74" customFormat="1" x14ac:dyDescent="0.35">
      <c r="C146" s="80"/>
      <c r="D146" s="80"/>
      <c r="E146" s="80"/>
      <c r="F146" s="80"/>
    </row>
    <row r="147" spans="3:6" s="74" customFormat="1" x14ac:dyDescent="0.35">
      <c r="C147" s="80"/>
      <c r="D147" s="80"/>
      <c r="E147" s="80"/>
      <c r="F147" s="80"/>
    </row>
    <row r="148" spans="3:6" s="74" customFormat="1" x14ac:dyDescent="0.35">
      <c r="C148" s="80"/>
      <c r="D148" s="80"/>
      <c r="E148" s="80"/>
      <c r="F148" s="80"/>
    </row>
    <row r="149" spans="3:6" s="74" customFormat="1" x14ac:dyDescent="0.35">
      <c r="C149" s="80"/>
      <c r="D149" s="80"/>
      <c r="E149" s="80"/>
      <c r="F149" s="80"/>
    </row>
    <row r="150" spans="3:6" s="74" customFormat="1" x14ac:dyDescent="0.35">
      <c r="C150" s="80"/>
      <c r="D150" s="80"/>
      <c r="E150" s="80"/>
      <c r="F150" s="80"/>
    </row>
    <row r="151" spans="3:6" s="74" customFormat="1" x14ac:dyDescent="0.35">
      <c r="C151" s="80"/>
      <c r="D151" s="80"/>
      <c r="E151" s="80"/>
      <c r="F151" s="80"/>
    </row>
    <row r="152" spans="3:6" s="74" customFormat="1" x14ac:dyDescent="0.35">
      <c r="C152" s="80"/>
      <c r="D152" s="80"/>
      <c r="E152" s="80"/>
      <c r="F152" s="80"/>
    </row>
    <row r="153" spans="3:6" s="74" customFormat="1" x14ac:dyDescent="0.35">
      <c r="C153" s="80"/>
      <c r="D153" s="80"/>
      <c r="E153" s="80"/>
      <c r="F153" s="80"/>
    </row>
    <row r="154" spans="3:6" s="74" customFormat="1" x14ac:dyDescent="0.35">
      <c r="C154" s="80"/>
      <c r="D154" s="80"/>
      <c r="E154" s="80"/>
      <c r="F154" s="80"/>
    </row>
    <row r="155" spans="3:6" s="74" customFormat="1" x14ac:dyDescent="0.35">
      <c r="C155" s="80"/>
      <c r="D155" s="80"/>
      <c r="E155" s="80"/>
      <c r="F155" s="80"/>
    </row>
    <row r="156" spans="3:6" s="74" customFormat="1" x14ac:dyDescent="0.35">
      <c r="C156" s="80"/>
      <c r="D156" s="80"/>
      <c r="E156" s="80"/>
      <c r="F156" s="80"/>
    </row>
    <row r="157" spans="3:6" s="74" customFormat="1" x14ac:dyDescent="0.35">
      <c r="C157" s="80"/>
      <c r="D157" s="80"/>
      <c r="E157" s="80"/>
      <c r="F157" s="80"/>
    </row>
    <row r="158" spans="3:6" s="74" customFormat="1" x14ac:dyDescent="0.35">
      <c r="C158" s="80"/>
      <c r="D158" s="80"/>
      <c r="E158" s="80"/>
      <c r="F158" s="80"/>
    </row>
    <row r="159" spans="3:6" s="74" customFormat="1" x14ac:dyDescent="0.35">
      <c r="C159" s="80"/>
      <c r="D159" s="80"/>
      <c r="E159" s="80"/>
      <c r="F159" s="80"/>
    </row>
    <row r="160" spans="3:6" s="74" customFormat="1" x14ac:dyDescent="0.35">
      <c r="C160" s="80"/>
      <c r="D160" s="80"/>
      <c r="E160" s="80"/>
      <c r="F160" s="80"/>
    </row>
    <row r="161" spans="3:6" s="74" customFormat="1" x14ac:dyDescent="0.35">
      <c r="C161" s="80"/>
      <c r="D161" s="80"/>
      <c r="E161" s="80"/>
      <c r="F161" s="80"/>
    </row>
    <row r="162" spans="3:6" s="74" customFormat="1" x14ac:dyDescent="0.35">
      <c r="C162" s="80"/>
      <c r="D162" s="80"/>
      <c r="E162" s="80"/>
      <c r="F162" s="80"/>
    </row>
    <row r="163" spans="3:6" s="74" customFormat="1" x14ac:dyDescent="0.35">
      <c r="C163" s="80"/>
      <c r="D163" s="80"/>
      <c r="E163" s="80"/>
      <c r="F163" s="80"/>
    </row>
    <row r="164" spans="3:6" s="74" customFormat="1" x14ac:dyDescent="0.35">
      <c r="C164" s="80"/>
      <c r="D164" s="80"/>
      <c r="E164" s="80"/>
      <c r="F164" s="80"/>
    </row>
    <row r="165" spans="3:6" s="74" customFormat="1" x14ac:dyDescent="0.35">
      <c r="C165" s="80"/>
      <c r="D165" s="80"/>
      <c r="E165" s="80"/>
      <c r="F165" s="80"/>
    </row>
    <row r="166" spans="3:6" s="74" customFormat="1" x14ac:dyDescent="0.35">
      <c r="C166" s="80"/>
      <c r="D166" s="80"/>
      <c r="E166" s="80"/>
      <c r="F166" s="80"/>
    </row>
    <row r="167" spans="3:6" s="74" customFormat="1" x14ac:dyDescent="0.35">
      <c r="C167" s="80"/>
      <c r="D167" s="80"/>
      <c r="E167" s="80"/>
      <c r="F167" s="80"/>
    </row>
    <row r="168" spans="3:6" s="74" customFormat="1" x14ac:dyDescent="0.35">
      <c r="C168" s="80"/>
      <c r="D168" s="80"/>
      <c r="E168" s="80"/>
      <c r="F168" s="80"/>
    </row>
    <row r="169" spans="3:6" s="74" customFormat="1" x14ac:dyDescent="0.35">
      <c r="C169" s="80"/>
      <c r="D169" s="80"/>
      <c r="E169" s="80"/>
      <c r="F169" s="80"/>
    </row>
    <row r="170" spans="3:6" s="74" customFormat="1" x14ac:dyDescent="0.35">
      <c r="C170" s="80"/>
      <c r="D170" s="80"/>
      <c r="E170" s="80"/>
      <c r="F170" s="80"/>
    </row>
    <row r="171" spans="3:6" s="74" customFormat="1" x14ac:dyDescent="0.35">
      <c r="C171" s="80"/>
      <c r="D171" s="80"/>
      <c r="E171" s="80"/>
      <c r="F171" s="80"/>
    </row>
    <row r="172" spans="3:6" s="74" customFormat="1" x14ac:dyDescent="0.35">
      <c r="C172" s="80"/>
      <c r="D172" s="80"/>
      <c r="E172" s="80"/>
      <c r="F172" s="80"/>
    </row>
    <row r="173" spans="3:6" s="74" customFormat="1" x14ac:dyDescent="0.35">
      <c r="C173" s="80"/>
      <c r="D173" s="80"/>
      <c r="E173" s="80"/>
      <c r="F173" s="80"/>
    </row>
    <row r="174" spans="3:6" s="74" customFormat="1" x14ac:dyDescent="0.35">
      <c r="C174" s="80"/>
      <c r="D174" s="80"/>
      <c r="E174" s="80"/>
      <c r="F174" s="80"/>
    </row>
    <row r="175" spans="3:6" s="74" customFormat="1" x14ac:dyDescent="0.35">
      <c r="C175" s="80"/>
      <c r="D175" s="80"/>
      <c r="E175" s="80"/>
      <c r="F175" s="80"/>
    </row>
    <row r="176" spans="3:6" s="74" customFormat="1" x14ac:dyDescent="0.35">
      <c r="C176" s="80"/>
      <c r="D176" s="80"/>
      <c r="E176" s="80"/>
      <c r="F176" s="80"/>
    </row>
    <row r="177" spans="3:6" s="74" customFormat="1" x14ac:dyDescent="0.35">
      <c r="C177" s="80"/>
      <c r="D177" s="80"/>
      <c r="E177" s="80"/>
      <c r="F177" s="80"/>
    </row>
    <row r="178" spans="3:6" s="74" customFormat="1" x14ac:dyDescent="0.35">
      <c r="C178" s="80"/>
      <c r="D178" s="80"/>
      <c r="E178" s="80"/>
      <c r="F178" s="80"/>
    </row>
    <row r="179" spans="3:6" s="74" customFormat="1" x14ac:dyDescent="0.35">
      <c r="C179" s="80"/>
      <c r="D179" s="80"/>
      <c r="E179" s="80"/>
      <c r="F179" s="80"/>
    </row>
    <row r="180" spans="3:6" s="74" customFormat="1" x14ac:dyDescent="0.35">
      <c r="C180" s="80"/>
      <c r="D180" s="80"/>
      <c r="E180" s="80"/>
      <c r="F180" s="80"/>
    </row>
    <row r="181" spans="3:6" s="74" customFormat="1" x14ac:dyDescent="0.35">
      <c r="C181" s="80"/>
      <c r="D181" s="80"/>
      <c r="E181" s="80"/>
      <c r="F181" s="80"/>
    </row>
    <row r="182" spans="3:6" s="74" customFormat="1" x14ac:dyDescent="0.35">
      <c r="C182" s="80"/>
      <c r="D182" s="80"/>
      <c r="E182" s="80"/>
      <c r="F182" s="80"/>
    </row>
    <row r="183" spans="3:6" s="74" customFormat="1" x14ac:dyDescent="0.35">
      <c r="C183" s="80"/>
      <c r="D183" s="80"/>
      <c r="E183" s="80"/>
      <c r="F183" s="80"/>
    </row>
    <row r="184" spans="3:6" s="74" customFormat="1" x14ac:dyDescent="0.35">
      <c r="C184" s="80"/>
      <c r="D184" s="80"/>
      <c r="E184" s="80"/>
      <c r="F184" s="80"/>
    </row>
    <row r="185" spans="3:6" s="74" customFormat="1" x14ac:dyDescent="0.35">
      <c r="C185" s="80"/>
      <c r="D185" s="80"/>
      <c r="E185" s="80"/>
      <c r="F185" s="80"/>
    </row>
    <row r="186" spans="3:6" s="74" customFormat="1" x14ac:dyDescent="0.35">
      <c r="C186" s="80"/>
      <c r="D186" s="80"/>
      <c r="E186" s="80"/>
      <c r="F186" s="80"/>
    </row>
    <row r="187" spans="3:6" s="74" customFormat="1" x14ac:dyDescent="0.35">
      <c r="C187" s="80"/>
      <c r="D187" s="80"/>
      <c r="E187" s="80"/>
      <c r="F187" s="80"/>
    </row>
    <row r="188" spans="3:6" s="74" customFormat="1" x14ac:dyDescent="0.35">
      <c r="C188" s="80"/>
      <c r="D188" s="80"/>
      <c r="E188" s="80"/>
      <c r="F188" s="80"/>
    </row>
    <row r="189" spans="3:6" s="74" customFormat="1" x14ac:dyDescent="0.35">
      <c r="C189" s="80"/>
      <c r="D189" s="80"/>
      <c r="E189" s="80"/>
      <c r="F189" s="80"/>
    </row>
    <row r="190" spans="3:6" s="74" customFormat="1" x14ac:dyDescent="0.35">
      <c r="C190" s="80"/>
      <c r="D190" s="80"/>
      <c r="E190" s="80"/>
      <c r="F190" s="80"/>
    </row>
    <row r="191" spans="3:6" s="74" customFormat="1" x14ac:dyDescent="0.35">
      <c r="C191" s="80"/>
      <c r="D191" s="80"/>
      <c r="E191" s="80"/>
      <c r="F191" s="80"/>
    </row>
    <row r="192" spans="3:6" s="74" customFormat="1" x14ac:dyDescent="0.35">
      <c r="C192" s="80"/>
      <c r="D192" s="80"/>
      <c r="E192" s="80"/>
      <c r="F192" s="80"/>
    </row>
    <row r="193" spans="3:6" s="74" customFormat="1" x14ac:dyDescent="0.35">
      <c r="C193" s="80"/>
      <c r="D193" s="80"/>
      <c r="E193" s="80"/>
      <c r="F193" s="80"/>
    </row>
    <row r="194" spans="3:6" s="74" customFormat="1" x14ac:dyDescent="0.35">
      <c r="C194" s="80"/>
      <c r="D194" s="80"/>
      <c r="E194" s="80"/>
      <c r="F194" s="80"/>
    </row>
    <row r="195" spans="3:6" s="74" customFormat="1" x14ac:dyDescent="0.35">
      <c r="C195" s="80"/>
      <c r="D195" s="80"/>
      <c r="E195" s="80"/>
      <c r="F195" s="80"/>
    </row>
    <row r="196" spans="3:6" s="74" customFormat="1" x14ac:dyDescent="0.35">
      <c r="C196" s="80"/>
      <c r="D196" s="80"/>
      <c r="E196" s="80"/>
      <c r="F196" s="80"/>
    </row>
    <row r="197" spans="3:6" s="74" customFormat="1" x14ac:dyDescent="0.35">
      <c r="C197" s="80"/>
      <c r="D197" s="80"/>
      <c r="E197" s="80"/>
      <c r="F197" s="80"/>
    </row>
    <row r="198" spans="3:6" s="74" customFormat="1" x14ac:dyDescent="0.35">
      <c r="C198" s="80"/>
      <c r="D198" s="80"/>
      <c r="E198" s="80"/>
      <c r="F198" s="80"/>
    </row>
    <row r="199" spans="3:6" s="74" customFormat="1" x14ac:dyDescent="0.35">
      <c r="C199" s="80"/>
      <c r="D199" s="80"/>
      <c r="E199" s="80"/>
      <c r="F199" s="80"/>
    </row>
    <row r="200" spans="3:6" s="74" customFormat="1" x14ac:dyDescent="0.35">
      <c r="C200" s="80"/>
      <c r="D200" s="80"/>
      <c r="E200" s="80"/>
      <c r="F200" s="80"/>
    </row>
    <row r="201" spans="3:6" s="74" customFormat="1" x14ac:dyDescent="0.35">
      <c r="C201" s="80"/>
      <c r="D201" s="80"/>
      <c r="E201" s="80"/>
      <c r="F201" s="80"/>
    </row>
    <row r="202" spans="3:6" s="74" customFormat="1" x14ac:dyDescent="0.35">
      <c r="C202" s="80"/>
      <c r="D202" s="80"/>
      <c r="E202" s="80"/>
      <c r="F202" s="80"/>
    </row>
    <row r="203" spans="3:6" s="74" customFormat="1" x14ac:dyDescent="0.35">
      <c r="C203" s="80"/>
      <c r="D203" s="80"/>
      <c r="E203" s="80"/>
      <c r="F203" s="80"/>
    </row>
    <row r="204" spans="3:6" s="74" customFormat="1" x14ac:dyDescent="0.35">
      <c r="C204" s="80"/>
      <c r="D204" s="80"/>
      <c r="E204" s="80"/>
      <c r="F204" s="80"/>
    </row>
    <row r="205" spans="3:6" s="74" customFormat="1" x14ac:dyDescent="0.35">
      <c r="C205" s="80"/>
      <c r="D205" s="80"/>
      <c r="E205" s="80"/>
      <c r="F205" s="80"/>
    </row>
    <row r="206" spans="3:6" s="74" customFormat="1" x14ac:dyDescent="0.35">
      <c r="C206" s="80"/>
      <c r="D206" s="80"/>
      <c r="E206" s="80"/>
      <c r="F206" s="80"/>
    </row>
    <row r="207" spans="3:6" s="74" customFormat="1" x14ac:dyDescent="0.35">
      <c r="C207" s="80"/>
      <c r="D207" s="80"/>
      <c r="E207" s="80"/>
      <c r="F207" s="80"/>
    </row>
    <row r="208" spans="3:6" s="74" customFormat="1" x14ac:dyDescent="0.35">
      <c r="C208" s="80"/>
      <c r="D208" s="80"/>
      <c r="E208" s="80"/>
      <c r="F208" s="80"/>
    </row>
    <row r="209" spans="3:6" s="74" customFormat="1" x14ac:dyDescent="0.35">
      <c r="C209" s="80"/>
      <c r="D209" s="80"/>
      <c r="E209" s="80"/>
      <c r="F209" s="80"/>
    </row>
    <row r="210" spans="3:6" s="74" customFormat="1" x14ac:dyDescent="0.35">
      <c r="C210" s="80"/>
      <c r="D210" s="80"/>
      <c r="E210" s="80"/>
      <c r="F210" s="80"/>
    </row>
    <row r="211" spans="3:6" s="74" customFormat="1" x14ac:dyDescent="0.35">
      <c r="C211" s="80"/>
      <c r="D211" s="80"/>
      <c r="E211" s="80"/>
      <c r="F211" s="80"/>
    </row>
    <row r="212" spans="3:6" s="74" customFormat="1" x14ac:dyDescent="0.35">
      <c r="C212" s="80"/>
      <c r="D212" s="80"/>
      <c r="E212" s="80"/>
      <c r="F212" s="80"/>
    </row>
    <row r="213" spans="3:6" s="74" customFormat="1" x14ac:dyDescent="0.35">
      <c r="C213" s="80"/>
      <c r="D213" s="80"/>
      <c r="E213" s="80"/>
      <c r="F213" s="80"/>
    </row>
    <row r="214" spans="3:6" s="74" customFormat="1" x14ac:dyDescent="0.35">
      <c r="C214" s="80"/>
      <c r="D214" s="80"/>
      <c r="E214" s="80"/>
      <c r="F214" s="80"/>
    </row>
    <row r="215" spans="3:6" s="74" customFormat="1" x14ac:dyDescent="0.35">
      <c r="C215" s="80"/>
      <c r="D215" s="80"/>
      <c r="E215" s="80"/>
      <c r="F215" s="80"/>
    </row>
    <row r="216" spans="3:6" s="74" customFormat="1" x14ac:dyDescent="0.35">
      <c r="C216" s="80"/>
      <c r="D216" s="80"/>
      <c r="E216" s="80"/>
      <c r="F216" s="80"/>
    </row>
    <row r="217" spans="3:6" s="74" customFormat="1" x14ac:dyDescent="0.35">
      <c r="C217" s="80"/>
      <c r="D217" s="80"/>
      <c r="E217" s="80"/>
      <c r="F217" s="80"/>
    </row>
    <row r="218" spans="3:6" s="74" customFormat="1" x14ac:dyDescent="0.35">
      <c r="C218" s="80"/>
      <c r="D218" s="80"/>
      <c r="E218" s="80"/>
      <c r="F218" s="80"/>
    </row>
    <row r="219" spans="3:6" s="74" customFormat="1" x14ac:dyDescent="0.35">
      <c r="C219" s="80"/>
      <c r="D219" s="80"/>
      <c r="E219" s="80"/>
      <c r="F219" s="80"/>
    </row>
    <row r="220" spans="3:6" s="74" customFormat="1" x14ac:dyDescent="0.35">
      <c r="C220" s="80"/>
      <c r="D220" s="80"/>
      <c r="E220" s="80"/>
      <c r="F220" s="80"/>
    </row>
    <row r="221" spans="3:6" s="74" customFormat="1" x14ac:dyDescent="0.35">
      <c r="C221" s="80"/>
      <c r="D221" s="80"/>
      <c r="E221" s="80"/>
      <c r="F221" s="80"/>
    </row>
    <row r="222" spans="3:6" s="74" customFormat="1" x14ac:dyDescent="0.35">
      <c r="C222" s="80"/>
      <c r="D222" s="80"/>
      <c r="E222" s="80"/>
      <c r="F222" s="80"/>
    </row>
    <row r="223" spans="3:6" s="74" customFormat="1" x14ac:dyDescent="0.35">
      <c r="C223" s="80"/>
      <c r="D223" s="80"/>
      <c r="E223" s="80"/>
      <c r="F223" s="80"/>
    </row>
    <row r="224" spans="3:6" s="74" customFormat="1" x14ac:dyDescent="0.35">
      <c r="C224" s="80"/>
      <c r="D224" s="80"/>
      <c r="E224" s="80"/>
      <c r="F224" s="80"/>
    </row>
    <row r="225" spans="3:6" s="74" customFormat="1" x14ac:dyDescent="0.35">
      <c r="C225" s="80"/>
      <c r="D225" s="80"/>
      <c r="E225" s="80"/>
      <c r="F225" s="80"/>
    </row>
    <row r="226" spans="3:6" s="74" customFormat="1" x14ac:dyDescent="0.35">
      <c r="C226" s="80"/>
      <c r="D226" s="80"/>
      <c r="E226" s="80"/>
      <c r="F226" s="80"/>
    </row>
    <row r="227" spans="3:6" s="74" customFormat="1" x14ac:dyDescent="0.35">
      <c r="C227" s="80"/>
      <c r="D227" s="80"/>
      <c r="E227" s="80"/>
      <c r="F227" s="80"/>
    </row>
    <row r="228" spans="3:6" s="74" customFormat="1" x14ac:dyDescent="0.35">
      <c r="C228" s="80"/>
      <c r="D228" s="80"/>
      <c r="E228" s="80"/>
      <c r="F228" s="80"/>
    </row>
    <row r="229" spans="3:6" s="74" customFormat="1" x14ac:dyDescent="0.35">
      <c r="C229" s="80"/>
      <c r="D229" s="80"/>
      <c r="E229" s="80"/>
      <c r="F229" s="80"/>
    </row>
    <row r="230" spans="3:6" s="74" customFormat="1" x14ac:dyDescent="0.35">
      <c r="C230" s="80"/>
      <c r="D230" s="80"/>
      <c r="E230" s="80"/>
      <c r="F230" s="80"/>
    </row>
    <row r="231" spans="3:6" s="74" customFormat="1" x14ac:dyDescent="0.35">
      <c r="C231" s="80"/>
      <c r="D231" s="80"/>
      <c r="E231" s="80"/>
      <c r="F231" s="80"/>
    </row>
    <row r="232" spans="3:6" s="74" customFormat="1" x14ac:dyDescent="0.35">
      <c r="C232" s="80"/>
      <c r="D232" s="80"/>
      <c r="E232" s="80"/>
      <c r="F232" s="80"/>
    </row>
    <row r="233" spans="3:6" s="74" customFormat="1" x14ac:dyDescent="0.35">
      <c r="C233" s="80"/>
      <c r="D233" s="80"/>
      <c r="E233" s="80"/>
      <c r="F233" s="80"/>
    </row>
    <row r="234" spans="3:6" s="74" customFormat="1" x14ac:dyDescent="0.35">
      <c r="C234" s="80"/>
      <c r="D234" s="80"/>
      <c r="E234" s="80"/>
      <c r="F234" s="80"/>
    </row>
    <row r="235" spans="3:6" s="74" customFormat="1" x14ac:dyDescent="0.35">
      <c r="C235" s="80"/>
      <c r="D235" s="80"/>
      <c r="E235" s="80"/>
      <c r="F235" s="80"/>
    </row>
    <row r="236" spans="3:6" s="74" customFormat="1" x14ac:dyDescent="0.35">
      <c r="C236" s="80"/>
      <c r="D236" s="80"/>
      <c r="E236" s="80"/>
      <c r="F236" s="80"/>
    </row>
    <row r="237" spans="3:6" s="74" customFormat="1" x14ac:dyDescent="0.35">
      <c r="C237" s="80"/>
      <c r="D237" s="80"/>
      <c r="E237" s="80"/>
      <c r="F237" s="80"/>
    </row>
    <row r="238" spans="3:6" s="74" customFormat="1" x14ac:dyDescent="0.35">
      <c r="C238" s="80"/>
      <c r="D238" s="80"/>
      <c r="E238" s="80"/>
      <c r="F238" s="80"/>
    </row>
    <row r="239" spans="3:6" s="74" customFormat="1" x14ac:dyDescent="0.35">
      <c r="C239" s="80"/>
      <c r="D239" s="80"/>
      <c r="E239" s="80"/>
      <c r="F239" s="80"/>
    </row>
    <row r="240" spans="3:6" s="74" customFormat="1" x14ac:dyDescent="0.35">
      <c r="C240" s="80"/>
      <c r="D240" s="80"/>
      <c r="E240" s="80"/>
      <c r="F240" s="80"/>
    </row>
    <row r="241" spans="3:6" s="74" customFormat="1" x14ac:dyDescent="0.35">
      <c r="C241" s="80"/>
      <c r="D241" s="80"/>
      <c r="E241" s="80"/>
      <c r="F241" s="80"/>
    </row>
    <row r="242" spans="3:6" s="74" customFormat="1" x14ac:dyDescent="0.35">
      <c r="C242" s="80"/>
      <c r="D242" s="80"/>
      <c r="E242" s="80"/>
      <c r="F242" s="80"/>
    </row>
    <row r="243" spans="3:6" s="74" customFormat="1" x14ac:dyDescent="0.35">
      <c r="C243" s="80"/>
      <c r="D243" s="80"/>
      <c r="E243" s="80"/>
      <c r="F243" s="80"/>
    </row>
    <row r="244" spans="3:6" s="74" customFormat="1" x14ac:dyDescent="0.35">
      <c r="C244" s="80"/>
      <c r="D244" s="80"/>
      <c r="E244" s="80"/>
      <c r="F244" s="80"/>
    </row>
    <row r="245" spans="3:6" s="74" customFormat="1" x14ac:dyDescent="0.35">
      <c r="C245" s="80"/>
      <c r="D245" s="80"/>
      <c r="E245" s="80"/>
      <c r="F245" s="80"/>
    </row>
    <row r="246" spans="3:6" s="74" customFormat="1" x14ac:dyDescent="0.35">
      <c r="C246" s="80"/>
      <c r="D246" s="80"/>
      <c r="E246" s="80"/>
      <c r="F246" s="80"/>
    </row>
    <row r="247" spans="3:6" s="74" customFormat="1" x14ac:dyDescent="0.35">
      <c r="C247" s="80"/>
      <c r="D247" s="80"/>
      <c r="E247" s="80"/>
      <c r="F247" s="80"/>
    </row>
    <row r="248" spans="3:6" s="74" customFormat="1" x14ac:dyDescent="0.35">
      <c r="C248" s="80"/>
      <c r="D248" s="80"/>
      <c r="E248" s="80"/>
      <c r="F248" s="80"/>
    </row>
    <row r="249" spans="3:6" s="74" customFormat="1" x14ac:dyDescent="0.35">
      <c r="C249" s="80"/>
      <c r="D249" s="80"/>
      <c r="E249" s="80"/>
      <c r="F249" s="80"/>
    </row>
    <row r="250" spans="3:6" s="74" customFormat="1" x14ac:dyDescent="0.35">
      <c r="C250" s="80"/>
      <c r="D250" s="80"/>
      <c r="E250" s="80"/>
      <c r="F250" s="80"/>
    </row>
    <row r="251" spans="3:6" s="74" customFormat="1" x14ac:dyDescent="0.35">
      <c r="C251" s="80"/>
      <c r="D251" s="80"/>
      <c r="E251" s="80"/>
      <c r="F251" s="80"/>
    </row>
    <row r="252" spans="3:6" s="74" customFormat="1" x14ac:dyDescent="0.35">
      <c r="C252" s="80"/>
      <c r="D252" s="80"/>
      <c r="E252" s="80"/>
      <c r="F252" s="80"/>
    </row>
    <row r="253" spans="3:6" s="74" customFormat="1" x14ac:dyDescent="0.35">
      <c r="C253" s="80"/>
      <c r="D253" s="80"/>
      <c r="E253" s="80"/>
      <c r="F253" s="80"/>
    </row>
    <row r="254" spans="3:6" s="74" customFormat="1" x14ac:dyDescent="0.35">
      <c r="C254" s="80"/>
      <c r="D254" s="80"/>
      <c r="E254" s="80"/>
      <c r="F254" s="80"/>
    </row>
    <row r="255" spans="3:6" s="74" customFormat="1" x14ac:dyDescent="0.35">
      <c r="C255" s="80"/>
      <c r="D255" s="80"/>
      <c r="E255" s="80"/>
      <c r="F255" s="80"/>
    </row>
    <row r="256" spans="3:6" s="74" customFormat="1" x14ac:dyDescent="0.35">
      <c r="C256" s="80"/>
      <c r="D256" s="80"/>
      <c r="E256" s="80"/>
      <c r="F256" s="80"/>
    </row>
    <row r="257" spans="3:6" s="74" customFormat="1" x14ac:dyDescent="0.35">
      <c r="C257" s="80"/>
      <c r="D257" s="80"/>
      <c r="E257" s="80"/>
      <c r="F257" s="80"/>
    </row>
    <row r="258" spans="3:6" s="74" customFormat="1" x14ac:dyDescent="0.35">
      <c r="C258" s="80"/>
      <c r="D258" s="80"/>
      <c r="E258" s="80"/>
      <c r="F258" s="80"/>
    </row>
    <row r="259" spans="3:6" s="74" customFormat="1" x14ac:dyDescent="0.35">
      <c r="C259" s="80"/>
      <c r="D259" s="80"/>
      <c r="E259" s="80"/>
      <c r="F259" s="80"/>
    </row>
  </sheetData>
  <mergeCells count="9">
    <mergeCell ref="A20:E20"/>
    <mergeCell ref="A26:E26"/>
    <mergeCell ref="A48:E48"/>
    <mergeCell ref="A65:E65"/>
    <mergeCell ref="C4:F4"/>
    <mergeCell ref="C5:F5"/>
    <mergeCell ref="C6:F6"/>
    <mergeCell ref="A22:E22"/>
    <mergeCell ref="B10:D10"/>
  </mergeCells>
  <phoneticPr fontId="0" type="noConversion"/>
  <pageMargins left="0.39370078740157483" right="0.19685039370078741" top="0.78740157480314965" bottom="0.78740157480314965"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Utgifts- och finansieringsplan</vt:lpstr>
      <vt:lpstr>Utgiftsspec</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Jeanette Uner</cp:lastModifiedBy>
  <cp:lastPrinted>2016-10-28T12:54:43Z</cp:lastPrinted>
  <dcterms:created xsi:type="dcterms:W3CDTF">2001-09-22T14:14:23Z</dcterms:created>
  <dcterms:modified xsi:type="dcterms:W3CDTF">2016-10-28T12:55:04Z</dcterms:modified>
</cp:coreProperties>
</file>